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f\OneDrive\Desktop\"/>
    </mc:Choice>
  </mc:AlternateContent>
  <xr:revisionPtr revIDLastSave="0" documentId="8_{1FE02C67-02E9-4A0A-A139-CCD1E752BB74}" xr6:coauthVersionLast="47" xr6:coauthVersionMax="47" xr10:uidLastSave="{00000000-0000-0000-0000-000000000000}"/>
  <bookViews>
    <workbookView xWindow="-120" yWindow="-120" windowWidth="29040" windowHeight="15720" activeTab="1" xr2:uid="{AEA14DCC-2C01-4BA3-982A-033F6106E0E0}"/>
  </bookViews>
  <sheets>
    <sheet name="Dundee Zone" sheetId="1" r:id="rId1"/>
    <sheet name="Perth Zone" sheetId="2" r:id="rId2"/>
    <sheet name="Stirling Zone" sheetId="3" r:id="rId3"/>
    <sheet name="Summary" sheetId="5" r:id="rId4"/>
  </sheets>
  <definedNames>
    <definedName name="_Toc145327467" localSheetId="1">'Perth Zone'!$B$3</definedName>
    <definedName name="_Toc145327468" localSheetId="1">'Perth Zone'!$B$13</definedName>
    <definedName name="_Toc145327469" localSheetId="1">'Perth Zone'!$B$22</definedName>
    <definedName name="_Toc145327470" localSheetId="1">'Perth Zone'!$B$29</definedName>
    <definedName name="_Toc145327471" localSheetId="1">'Perth Zone'!$B$38</definedName>
    <definedName name="_Toc145327472" localSheetId="1">'Perth Zone'!$B$44</definedName>
    <definedName name="_Toc145327473" localSheetId="1">'Perth Zone'!$B$54</definedName>
    <definedName name="_Toc145327474" localSheetId="1">'Perth Zone'!$B$75</definedName>
    <definedName name="_Toc145327475" localSheetId="1">'Perth Zone'!$B$83</definedName>
    <definedName name="_Toc145327476" localSheetId="1">'Perth Zone'!$B$97</definedName>
    <definedName name="_Toc145327477" localSheetId="1">'Perth Zone'!$B$109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5" l="1"/>
  <c r="H6" i="5"/>
  <c r="D6" i="5"/>
  <c r="C6" i="5"/>
  <c r="F7" i="5" l="1"/>
</calcChain>
</file>

<file path=xl/sharedStrings.xml><?xml version="1.0" encoding="utf-8"?>
<sst xmlns="http://schemas.openxmlformats.org/spreadsheetml/2006/main" count="854" uniqueCount="496">
  <si>
    <t>Stirling Zone</t>
  </si>
  <si>
    <t>Dundee Zone</t>
  </si>
  <si>
    <t>Perth Zone</t>
  </si>
  <si>
    <t>Sector</t>
  </si>
  <si>
    <t>Congregation Name</t>
  </si>
  <si>
    <t>Building status</t>
  </si>
  <si>
    <t>Building AMBA Score</t>
  </si>
  <si>
    <t>Interim steps</t>
  </si>
  <si>
    <t>MDS post</t>
  </si>
  <si>
    <t>OLM or Locally Funded</t>
  </si>
  <si>
    <t>Carse/Callander</t>
  </si>
  <si>
    <t>1 FTE</t>
  </si>
  <si>
    <t>Callander Kirk</t>
  </si>
  <si>
    <t>A</t>
  </si>
  <si>
    <t>Callander Kirk Halls</t>
  </si>
  <si>
    <t>Trossachs Church</t>
  </si>
  <si>
    <t>B</t>
  </si>
  <si>
    <t>Aberfoyle Parish Church</t>
  </si>
  <si>
    <t>Balquhidder Kirk</t>
  </si>
  <si>
    <t>Killin &amp; Ardeonaig Parish Church</t>
  </si>
  <si>
    <t>0.5 FTE</t>
  </si>
  <si>
    <t>Buchlyvie Parish Church</t>
  </si>
  <si>
    <t>Gartmore Parish Church</t>
  </si>
  <si>
    <t>Gargunnock Parish Church</t>
  </si>
  <si>
    <t>Gargunnock Ross Anderson Rooms</t>
  </si>
  <si>
    <t>Kippen</t>
  </si>
  <si>
    <t>Norrieston Parish Church</t>
  </si>
  <si>
    <t>Norrieston Church Hall</t>
  </si>
  <si>
    <t>Port of Menteith Church</t>
  </si>
  <si>
    <t>Strathendrick</t>
  </si>
  <si>
    <t>2 + OLM (across group)</t>
  </si>
  <si>
    <t>Killearn Kirk</t>
  </si>
  <si>
    <t>Strathblane Parish Church</t>
  </si>
  <si>
    <t>Strathblane Kirk Rooms</t>
  </si>
  <si>
    <t>Balfron Church</t>
  </si>
  <si>
    <t>Balfron Church Hall</t>
  </si>
  <si>
    <t>Buchanan Parish Church</t>
  </si>
  <si>
    <t>B*</t>
  </si>
  <si>
    <t>Drymen Church</t>
  </si>
  <si>
    <t>Fintry Kirk</t>
  </si>
  <si>
    <t>Hillfoots</t>
  </si>
  <si>
    <t>Alva Parish Church</t>
  </si>
  <si>
    <t>Menstrie Parish Church</t>
  </si>
  <si>
    <t>Tillicoultry Parish Church</t>
  </si>
  <si>
    <t>Tillicoultry Parish Church Hall</t>
  </si>
  <si>
    <t>Muckhart Parish Church</t>
  </si>
  <si>
    <t>Dollar Parish Church</t>
  </si>
  <si>
    <t>Dollar East Burnside Hall</t>
  </si>
  <si>
    <t>Glendevon Church</t>
  </si>
  <si>
    <t>Greater Stirling</t>
  </si>
  <si>
    <t>Bannockburn Allan Parish Church</t>
  </si>
  <si>
    <t>Bannockburn Ladywell</t>
  </si>
  <si>
    <t>2 FTE</t>
  </si>
  <si>
    <t>Stirling - Viewfield Erskine Church</t>
  </si>
  <si>
    <t>Stirling-Viewfield Erskine Hall</t>
  </si>
  <si>
    <t>Stirling Church of the Holy Rude</t>
  </si>
  <si>
    <t>Stirling St Ninians Old Parish Church</t>
  </si>
  <si>
    <t>Stirling St Ninians Old Parish Hall</t>
  </si>
  <si>
    <t>Stirling Park Church</t>
  </si>
  <si>
    <t>Stirling Park Church Hall</t>
  </si>
  <si>
    <t>1 FTE + OLM</t>
  </si>
  <si>
    <t>Bridge of Allan Parish Church</t>
  </si>
  <si>
    <t>Logie Kirk</t>
  </si>
  <si>
    <t>Logie Kirk Community Hall</t>
  </si>
  <si>
    <t>Stirling St Mark's Parish Church</t>
  </si>
  <si>
    <t>Stirling St Mark's Hall</t>
  </si>
  <si>
    <t>1.5 FTE</t>
  </si>
  <si>
    <t>Stirling North Parish Church</t>
  </si>
  <si>
    <t>Stirling North Parish Church Halls</t>
  </si>
  <si>
    <t>Cambusbarron Parish Church: The Bruce Memorial</t>
  </si>
  <si>
    <t>Cambusbarron Church Hall</t>
  </si>
  <si>
    <t>Plean Church</t>
  </si>
  <si>
    <t>Fallin Parish Church</t>
  </si>
  <si>
    <t>Fallin Parish Church Hall</t>
  </si>
  <si>
    <t>Dunblane</t>
  </si>
  <si>
    <t>2 + OLM</t>
  </si>
  <si>
    <t>Dunblane St Blane's Church</t>
  </si>
  <si>
    <t>Dunblane St Blane's Church Hall</t>
  </si>
  <si>
    <t>Lecropt Kirk</t>
  </si>
  <si>
    <t>Lecropt Kirk Hall</t>
  </si>
  <si>
    <t>Kilmadock Parish Church</t>
  </si>
  <si>
    <t>Kincardine-in-Menteith Parish Church</t>
  </si>
  <si>
    <t>Dunblane Cathedral Hall</t>
  </si>
  <si>
    <t>Greater Alloa</t>
  </si>
  <si>
    <t>Alloa Ludgate Church</t>
  </si>
  <si>
    <t>Alloa St Mungo's</t>
  </si>
  <si>
    <t>The Gate, Alloa</t>
  </si>
  <si>
    <t>Tullibody St Serf's Parish Church</t>
  </si>
  <si>
    <t>Tullibody St Serf's Church Hall</t>
  </si>
  <si>
    <t>Clackmannan Parish Church</t>
  </si>
  <si>
    <t>Clackmannan Church Hall</t>
  </si>
  <si>
    <t>Clackmannan Bruce Memorial Hall</t>
  </si>
  <si>
    <t>Sauchie &amp; Coalsnaughton Parish Church</t>
  </si>
  <si>
    <t>Sauchie &amp; Coalsnaughton Parish Church Hall</t>
  </si>
  <si>
    <t>21.5 FTE</t>
  </si>
  <si>
    <t>Parish Population (2020)</t>
  </si>
  <si>
    <t>Adjusted parish pop.</t>
  </si>
  <si>
    <t>Coldside Church</t>
  </si>
  <si>
    <t>Dundee Trinity</t>
  </si>
  <si>
    <t>Dundee St Andrews</t>
  </si>
  <si>
    <t>Stobswell</t>
  </si>
  <si>
    <t>Steeple</t>
  </si>
  <si>
    <t>St Mary’s</t>
  </si>
  <si>
    <t>Meddowside St Paul's</t>
  </si>
  <si>
    <t>Logie St John’s</t>
  </si>
  <si>
    <t>Dundee West</t>
  </si>
  <si>
    <t>Balgay Church</t>
  </si>
  <si>
    <t>Camperdown Church</t>
  </si>
  <si>
    <t>Menzieshill Church &amp; Hall</t>
  </si>
  <si>
    <t>Lochee Church &amp; Hall</t>
  </si>
  <si>
    <t>Carse NW Rural</t>
  </si>
  <si>
    <t>Muirhead</t>
  </si>
  <si>
    <t>Invergowrie</t>
  </si>
  <si>
    <t>Inchture &amp; Kinnaird</t>
  </si>
  <si>
    <t>Abernyte</t>
  </si>
  <si>
    <t>Auchterhouse</t>
  </si>
  <si>
    <t>Longforgan Church</t>
  </si>
  <si>
    <t>St Marnock’s Fowlis Easter</t>
  </si>
  <si>
    <t>Invergowrie Hall</t>
  </si>
  <si>
    <t>Longforgan Hall</t>
  </si>
  <si>
    <t>Dundee North</t>
  </si>
  <si>
    <t>Chalmers Ardler</t>
  </si>
  <si>
    <t>Douglas/Mid Craigie</t>
  </si>
  <si>
    <t>Strathmartine</t>
  </si>
  <si>
    <t>Downfield Mains</t>
  </si>
  <si>
    <t>Whitfield</t>
  </si>
  <si>
    <t>Fintry</t>
  </si>
  <si>
    <t>Dundee Central</t>
  </si>
  <si>
    <t>Barnhill St Margaret’s Church</t>
  </si>
  <si>
    <t>St Lukes &amp; Queen St Church</t>
  </si>
  <si>
    <t>St James</t>
  </si>
  <si>
    <t>St Stephen’s &amp; West Church</t>
  </si>
  <si>
    <t>Barnhill St Margaret’s Hall</t>
  </si>
  <si>
    <t>St Stephen’s &amp; West Hall</t>
  </si>
  <si>
    <t>St Aidan’s Halls – New Kirk</t>
  </si>
  <si>
    <t>Broughty Ferry &amp; Dundee East</t>
  </si>
  <si>
    <t>Monifieth and Rural</t>
  </si>
  <si>
    <t>Monifieth Church</t>
  </si>
  <si>
    <t>Murroes Church</t>
  </si>
  <si>
    <t>Monikie Church</t>
  </si>
  <si>
    <t>Murroes Hall</t>
  </si>
  <si>
    <t>Monifieth Gerard Hall</t>
  </si>
  <si>
    <t>Craigiebank</t>
  </si>
  <si>
    <t>Arbroath</t>
  </si>
  <si>
    <t xml:space="preserve">Arbroath: Old &amp; Abbey </t>
  </si>
  <si>
    <t xml:space="preserve">Arbroath: St. Andrew’s </t>
  </si>
  <si>
    <t xml:space="preserve">Arbroath: St. Vigean’s </t>
  </si>
  <si>
    <t>Arbroath: West Kirk</t>
  </si>
  <si>
    <t xml:space="preserve">Arbirlot </t>
  </si>
  <si>
    <t>Carmyllie</t>
  </si>
  <si>
    <t xml:space="preserve">Colliston </t>
  </si>
  <si>
    <t xml:space="preserve">Friockheim </t>
  </si>
  <si>
    <t xml:space="preserve">Inverkeillor Church </t>
  </si>
  <si>
    <t>Inverkeillor Hall</t>
  </si>
  <si>
    <t>Esk</t>
  </si>
  <si>
    <t xml:space="preserve">Brechin Parish Church (Gardner Memorial) </t>
  </si>
  <si>
    <t xml:space="preserve">Farnell </t>
  </si>
  <si>
    <t>Edzell</t>
  </si>
  <si>
    <t xml:space="preserve">Fern </t>
  </si>
  <si>
    <t>Careston</t>
  </si>
  <si>
    <t xml:space="preserve">Maule </t>
  </si>
  <si>
    <t xml:space="preserve">Forfar: East &amp; Old </t>
  </si>
  <si>
    <t>Forfar: Lowson Memorial</t>
  </si>
  <si>
    <t>Letham</t>
  </si>
  <si>
    <t xml:space="preserve">Aberlemno </t>
  </si>
  <si>
    <t>Inverarity</t>
  </si>
  <si>
    <t>Forfar</t>
  </si>
  <si>
    <t>Kirriemuir</t>
  </si>
  <si>
    <t>Glens (Cortachy Church)</t>
  </si>
  <si>
    <t>Kirriemuir United</t>
  </si>
  <si>
    <t xml:space="preserve">Tannadice </t>
  </si>
  <si>
    <t>Newtyle</t>
  </si>
  <si>
    <t>Glamis</t>
  </si>
  <si>
    <t>Kilry</t>
  </si>
  <si>
    <t>Montrose</t>
  </si>
  <si>
    <t xml:space="preserve">Hillside </t>
  </si>
  <si>
    <t xml:space="preserve">Philo’s Hub </t>
  </si>
  <si>
    <t>Ferryden Church</t>
  </si>
  <si>
    <t>Ferryden Hall</t>
  </si>
  <si>
    <t>Aberfeldy</t>
  </si>
  <si>
    <t>Carnoustie</t>
  </si>
  <si>
    <t>Carnoustie Church</t>
  </si>
  <si>
    <t>Panbride Church</t>
  </si>
  <si>
    <t>Barry Church</t>
  </si>
  <si>
    <t>Cleish</t>
  </si>
  <si>
    <t xml:space="preserve">Fossoway St Serfs &amp; Devonside </t>
  </si>
  <si>
    <t xml:space="preserve"> </t>
  </si>
  <si>
    <t xml:space="preserve">Kinross </t>
  </si>
  <si>
    <t>Dunbarney &amp; Forgandenny</t>
  </si>
  <si>
    <t>Aberuthven &amp; Dunning</t>
  </si>
  <si>
    <t>Aberdalgie &amp; Forteviot</t>
  </si>
  <si>
    <t>St Matthew’s</t>
  </si>
  <si>
    <t>St Leonard’s in the Fields</t>
  </si>
  <si>
    <t>Craigie &amp; Moncrieffe</t>
  </si>
  <si>
    <t>Perth: North</t>
  </si>
  <si>
    <t>Letham St Mark’s</t>
  </si>
  <si>
    <t>Perth Riverside</t>
  </si>
  <si>
    <t>Bertha Park PMI (Under supervision of Perth Riverside)</t>
  </si>
  <si>
    <t>Redgorton &amp; Stanley</t>
  </si>
  <si>
    <t>St Madoes</t>
  </si>
  <si>
    <t>Errol with Kilspindie &amp; Rait</t>
  </si>
  <si>
    <t>Kinnoull</t>
  </si>
  <si>
    <t>Cargill Burrelton</t>
  </si>
  <si>
    <t>Collace</t>
  </si>
  <si>
    <t>Almondbank &amp; Tibbermore</t>
  </si>
  <si>
    <t>Methven &amp; Logielamond</t>
  </si>
  <si>
    <t xml:space="preserve">Comrie </t>
  </si>
  <si>
    <t xml:space="preserve">Dundurn </t>
  </si>
  <si>
    <t>Crieff</t>
  </si>
  <si>
    <t>Mid Strathearn</t>
  </si>
  <si>
    <t xml:space="preserve">Auchterarder </t>
  </si>
  <si>
    <t>Aberuthven LMC</t>
  </si>
  <si>
    <t>Ardoch</t>
  </si>
  <si>
    <t>Blackford</t>
  </si>
  <si>
    <t>Muthill</t>
  </si>
  <si>
    <t>Trinity Gask &amp; Kinkell</t>
  </si>
  <si>
    <t>Dull &amp; Weem</t>
  </si>
  <si>
    <t>Grantully</t>
  </si>
  <si>
    <t>Logierait &amp; Strathtay (GLS)</t>
  </si>
  <si>
    <t>Fortingall</t>
  </si>
  <si>
    <t>Glenlyon</t>
  </si>
  <si>
    <t>Kenmore &amp; Lawers</t>
  </si>
  <si>
    <t>Pitlochry</t>
  </si>
  <si>
    <t>Blair Atholl &amp; Struan</t>
  </si>
  <si>
    <t>Caputh &amp; Clunie</t>
  </si>
  <si>
    <t>Alyth</t>
  </si>
  <si>
    <t>Rattray</t>
  </si>
  <si>
    <t>Kirkmichael</t>
  </si>
  <si>
    <t>Straloch &amp; Glenshee</t>
  </si>
  <si>
    <t>Blairgowrie</t>
  </si>
  <si>
    <t xml:space="preserve">Bendochy </t>
  </si>
  <si>
    <t>Coupar Angus</t>
  </si>
  <si>
    <t>Kinlclaven</t>
  </si>
  <si>
    <t>Kettins</t>
  </si>
  <si>
    <t xml:space="preserve">Kinrosshire </t>
  </si>
  <si>
    <t>Lower Earn</t>
  </si>
  <si>
    <t>South Perth</t>
  </si>
  <si>
    <t>North Perth</t>
  </si>
  <si>
    <t>Abernethy &amp; Dron &amp; Arngask</t>
  </si>
  <si>
    <t>Auchtergaven &amp; Moneydie</t>
  </si>
  <si>
    <t>Carse of Gowrie</t>
  </si>
  <si>
    <t xml:space="preserve">Greater Scone </t>
  </si>
  <si>
    <t>Auchterarder &amp; Blackford</t>
  </si>
  <si>
    <t>West Highland Perthshire</t>
  </si>
  <si>
    <t>Central Highland Perthshire (A9 corridor)</t>
  </si>
  <si>
    <t>East Perthshire</t>
  </si>
  <si>
    <t>Greater Almondbank (lower A9 corridor)</t>
  </si>
  <si>
    <t>2 FTE (1WS + 1 MDS)</t>
  </si>
  <si>
    <t>1.5 FTE (1WS + 0.5MDS)</t>
  </si>
  <si>
    <t>3 FTE + OLM</t>
  </si>
  <si>
    <t>1 OLM</t>
  </si>
  <si>
    <t>3 FTE (2WS + 1 MDS)</t>
  </si>
  <si>
    <t>1.25 FTE</t>
  </si>
  <si>
    <t>(1WS + 0.25 WS)</t>
  </si>
  <si>
    <t>G/ship 0.25 FTE</t>
  </si>
  <si>
    <t>1.7 FTE (1WS + 0.7 MDS)</t>
  </si>
  <si>
    <t>0.6 MDS</t>
  </si>
  <si>
    <t>(G/ship 0.25 FTE)</t>
  </si>
  <si>
    <t>1.5 FTE (1WS + 0.5 MDS)</t>
  </si>
  <si>
    <t>0.7 FTE</t>
  </si>
  <si>
    <t>Orwell &amp; Portmoak</t>
  </si>
  <si>
    <t>A (B halls)</t>
  </si>
  <si>
    <t>Tenandry</t>
  </si>
  <si>
    <t>Amulree (Dunkeld)</t>
  </si>
  <si>
    <t>Ardler (Kettin &amp; Meigle)</t>
  </si>
  <si>
    <t xml:space="preserve">Montrose: Old &amp; St. Andrew’s Church </t>
  </si>
  <si>
    <t>Montrose: Old &amp; St. Andrew’s Halls</t>
  </si>
  <si>
    <t>Southmuir Hall (G&amp;KU)</t>
  </si>
  <si>
    <t>Forfar: St. Margaret’s &amp; Hall</t>
  </si>
  <si>
    <t>Rescobie</t>
  </si>
  <si>
    <t xml:space="preserve">Guthrie </t>
  </si>
  <si>
    <t>Letham Hall</t>
  </si>
  <si>
    <t>Lowson Memorial Hall</t>
  </si>
  <si>
    <t>Guthrie Hall</t>
  </si>
  <si>
    <t>Rescobie Parish Room</t>
  </si>
  <si>
    <t>Old &amp; Abbey Small Hall</t>
  </si>
  <si>
    <t>Old &amp; Abbey Large Hall</t>
  </si>
  <si>
    <t>Old &amp; Abbey Food Bank</t>
  </si>
  <si>
    <t>Old &amp; Abbey Rented Hall</t>
  </si>
  <si>
    <t>West Kirk Old Hall</t>
  </si>
  <si>
    <t>St Vigeans Hall</t>
  </si>
  <si>
    <t>Carmylie Sunday School Hall</t>
  </si>
  <si>
    <t>St Vigeans Session Roomn</t>
  </si>
  <si>
    <t>Newton Parish (Carnoustie Panbride)</t>
  </si>
  <si>
    <t>Barrry Hall</t>
  </si>
  <si>
    <t>Mezieshill church &amp; Hall - Hall</t>
  </si>
  <si>
    <t>Lochee Church &amp; Hall - Hall</t>
  </si>
  <si>
    <t>Alyth Hall</t>
  </si>
  <si>
    <t>Bednochy Hall</t>
  </si>
  <si>
    <t>Kirkmichael Session House</t>
  </si>
  <si>
    <t xml:space="preserve">B </t>
  </si>
  <si>
    <t>Kettins Hall</t>
  </si>
  <si>
    <t>Kinclaven Hall</t>
  </si>
  <si>
    <t>Littler Dunkeld Church</t>
  </si>
  <si>
    <t>Dunkeld Cathedral</t>
  </si>
  <si>
    <t>Pitlochry Hall</t>
  </si>
  <si>
    <t>Blair Atholl Hall</t>
  </si>
  <si>
    <t>Dunkeld Duchess Ann Hall</t>
  </si>
  <si>
    <t xml:space="preserve">A </t>
  </si>
  <si>
    <t>Clunie</t>
  </si>
  <si>
    <t>Braes of Rannoch</t>
  </si>
  <si>
    <t>Strathtay Church</t>
  </si>
  <si>
    <t>Strathtay Hall</t>
  </si>
  <si>
    <t>Portmoak Church</t>
  </si>
  <si>
    <t>Arngask</t>
  </si>
  <si>
    <t>Orwell Hall</t>
  </si>
  <si>
    <t>Kinross centre</t>
  </si>
  <si>
    <t>Forgandenny Church</t>
  </si>
  <si>
    <t>North Halls</t>
  </si>
  <si>
    <t>Forteviot Church</t>
  </si>
  <si>
    <t>Kinnoull Hall</t>
  </si>
  <si>
    <t>St Martins Church</t>
  </si>
  <si>
    <t>Scone Old &amp; St Martins</t>
  </si>
  <si>
    <t>Scone New</t>
  </si>
  <si>
    <t>Cargill Burrelton Hall</t>
  </si>
  <si>
    <t>Scone New Hall</t>
  </si>
  <si>
    <t>Scone Old Hall</t>
  </si>
  <si>
    <t>Methven &amp; Logielamond Hall</t>
  </si>
  <si>
    <t>Crieff St Andrews Hall</t>
  </si>
  <si>
    <t>Comrie Hall</t>
  </si>
  <si>
    <t>Findo Gask Church</t>
  </si>
  <si>
    <t>Dundurn Church</t>
  </si>
  <si>
    <t>Madderty</t>
  </si>
  <si>
    <t>Monzie Church</t>
  </si>
  <si>
    <t>Madderty Session House</t>
  </si>
  <si>
    <t>Dundurn Hall</t>
  </si>
  <si>
    <t>Kirriemuir United Halls</t>
  </si>
  <si>
    <t>United June 2024</t>
  </si>
  <si>
    <t>United Aug 2024</t>
  </si>
  <si>
    <t>Oustanding adjustment</t>
  </si>
  <si>
    <t>Parish grouping to be established. OLM to be appointed.</t>
  </si>
  <si>
    <t>Release for dispossal</t>
  </si>
  <si>
    <t>Dispossal approved</t>
  </si>
  <si>
    <t>Disposal apporved</t>
  </si>
  <si>
    <t>Deferred linkage</t>
  </si>
  <si>
    <t>Dissolved</t>
  </si>
  <si>
    <t>Dispossal apporved</t>
  </si>
  <si>
    <t>Linked April 2024 - move to Union ASAP</t>
  </si>
  <si>
    <t>Linked Jan 2025 - move to Union ASAP</t>
  </si>
  <si>
    <t>Deferred Union</t>
  </si>
  <si>
    <t>Parish Grouping to established after adjustment achieved.</t>
  </si>
  <si>
    <t>United May 2024</t>
  </si>
  <si>
    <t>Review by end 2027</t>
  </si>
  <si>
    <t>Plan adjustment comp.</t>
  </si>
  <si>
    <t>United May 2024. OLM in post</t>
  </si>
  <si>
    <t>Parish grouping to be established.</t>
  </si>
  <si>
    <t>Sold</t>
  </si>
  <si>
    <t>Plan for rationalisation of buildings be end 2027</t>
  </si>
  <si>
    <t>Final determination on buildings to be confirmed by Presbyterty</t>
  </si>
  <si>
    <t>Linked May 2023</t>
  </si>
  <si>
    <t>Parish grouping to be established. MDS post to be appointed to wrok across the Grouping.</t>
  </si>
  <si>
    <t>Linked with Kippen May 2024</t>
  </si>
  <si>
    <t>0.5 MDS shared with Buchlyvie/Gartmore</t>
  </si>
  <si>
    <t>Parish grouping to be established.                                                                          0.5 MDS post to be appointed for Buchlyvie/Kippen grouping.</t>
  </si>
  <si>
    <t>Triple linkage implemented</t>
  </si>
  <si>
    <t>(0.25 Guardinship)</t>
  </si>
  <si>
    <t>Striling</t>
  </si>
  <si>
    <t>number of posts</t>
  </si>
  <si>
    <t>MDS</t>
  </si>
  <si>
    <t>OLM</t>
  </si>
  <si>
    <t>Review to be completed by end 2025</t>
  </si>
  <si>
    <t>2 FTE (1 WS +1 MDS)</t>
  </si>
  <si>
    <t>In Guardianship to be reviewed Nov 2025</t>
  </si>
  <si>
    <t>Parish grouping to be established</t>
  </si>
  <si>
    <t>Linked June 2024</t>
  </si>
  <si>
    <t>United Nov 2023</t>
  </si>
  <si>
    <t>Presbytery affirms intention for a single City Charege with a team ministry in the future.</t>
  </si>
  <si>
    <t>No ministry change.</t>
  </si>
  <si>
    <t>Deferred union</t>
  </si>
  <si>
    <t>Demolished</t>
  </si>
  <si>
    <t>United to form Kingsgait Jan 2023</t>
  </si>
  <si>
    <t>United to form Dundee Law July 2024</t>
  </si>
  <si>
    <t>Deferred union/dissolution on demission of incumbent</t>
  </si>
  <si>
    <t>dispossal approved</t>
  </si>
  <si>
    <t>Under annual review</t>
  </si>
  <si>
    <t>Congregations in the sector to consider working towards a Parish Grouping</t>
  </si>
  <si>
    <t>dissolved</t>
  </si>
  <si>
    <t>approved for disposal</t>
  </si>
  <si>
    <t>Approved for disposal</t>
  </si>
  <si>
    <t>United to form Sidlaw Church Jan. 2024</t>
  </si>
  <si>
    <t>Congregations to move to union and determine place(s) of worship by end 2025</t>
  </si>
  <si>
    <t>United to form Craigowl Church</t>
  </si>
  <si>
    <t>Buildings review to becompleted in 2025</t>
  </si>
  <si>
    <t>2.5 FTE (1.5 WS + 1 MDS + 2 OLM)</t>
  </si>
  <si>
    <t>All congregations to move towards a Parish Grouping</t>
  </si>
  <si>
    <t>United to form Dundee Northeast</t>
  </si>
  <si>
    <t>1 centrally funded till end 2027</t>
  </si>
  <si>
    <t>United to form Broughty Ferry Church Feb 2024</t>
  </si>
  <si>
    <t>Deferred union on demission of incumbent</t>
  </si>
  <si>
    <t>Determination of future building needs and disposal of excess estate by end 2025</t>
  </si>
  <si>
    <t>(1 incumbent)</t>
  </si>
  <si>
    <t>Completion of unification into a single chrage on demission of incumbent.</t>
  </si>
  <si>
    <t>United to form Monifith South Angus Church</t>
  </si>
  <si>
    <t>To move to a Parish Grouping with Carnoustie Trinity</t>
  </si>
  <si>
    <t>United to form Carnoustie Trinity Jan 2024</t>
  </si>
  <si>
    <t>To move to a Parish Grouping with Monifieth South Angus Church</t>
  </si>
  <si>
    <t>Determination on building to be completed by end 2025</t>
  </si>
  <si>
    <t>United to form Montrose Trinity</t>
  </si>
  <si>
    <t>Disposal of redundant estate</t>
  </si>
  <si>
    <t>Cngregations now united</t>
  </si>
  <si>
    <t>None</t>
  </si>
  <si>
    <t>sold</t>
  </si>
  <si>
    <t>Congregations of Glamis, Eassie, Nevay &amp; Newtyle,Ardler, Kettins &amp; Meigle united to form Strathmore Parish Church in 2024</t>
  </si>
  <si>
    <t>Congregations to be united</t>
  </si>
  <si>
    <t>Congregations now united</t>
  </si>
  <si>
    <t>Congregatiosn to unite</t>
  </si>
  <si>
    <t>United</t>
  </si>
  <si>
    <t>United with 3 places of worship</t>
  </si>
  <si>
    <t>Move towards a single united charge</t>
  </si>
  <si>
    <t>Congregatiosn united to form Arbroath and District Church</t>
  </si>
  <si>
    <t>Building determination by end Dec 2025</t>
  </si>
  <si>
    <t>None apart from buildings finalisation.</t>
  </si>
  <si>
    <t>Perth</t>
  </si>
  <si>
    <t xml:space="preserve">Dundee </t>
  </si>
  <si>
    <t>MWS</t>
  </si>
  <si>
    <t>Locally Funded</t>
  </si>
  <si>
    <t>Guardianship</t>
  </si>
  <si>
    <t>1 MDS across area</t>
  </si>
  <si>
    <t>Central alocation 78</t>
  </si>
  <si>
    <t>Congregatiotions united into a single charge with a team ministry of 2 FTE on 1 Jan. 2025</t>
  </si>
  <si>
    <t>approval for disposal in progress</t>
  </si>
  <si>
    <t>Disposal of redundant estate.</t>
  </si>
  <si>
    <t>approved for diaposal</t>
  </si>
  <si>
    <t>review to be completed by end Jan 2025</t>
  </si>
  <si>
    <t>Union to be severed and Aberuthven to become a LMC under Auchterarder. Dunning to become an LMC under Dunbarney &amp; Forgandenny.</t>
  </si>
  <si>
    <t>Parish boundaries to be reviewed.</t>
  </si>
  <si>
    <t>Moncrieffe church</t>
  </si>
  <si>
    <t>St Matthews to assume pastoral responsibilities for St John's Kirk</t>
  </si>
  <si>
    <t>Buildngs to be reviewed after linkage.</t>
  </si>
  <si>
    <t>Adjustment to take place after demission of incumbent.</t>
  </si>
  <si>
    <t>Congregations to be linked</t>
  </si>
  <si>
    <t>Linkage of congregations.</t>
  </si>
  <si>
    <t>All congregations to unite.</t>
  </si>
  <si>
    <t>dispoal approved</t>
  </si>
  <si>
    <t>Annual review end of 2025</t>
  </si>
  <si>
    <t>All congregations to unite and be placed under Guardinship.</t>
  </si>
  <si>
    <t>Union of St Leonard's in the Fields, and Craigie and Moncrieffe</t>
  </si>
  <si>
    <t>to be reviewed by end March 2025</t>
  </si>
  <si>
    <t>Crieff St Michael's Church</t>
  </si>
  <si>
    <t>Review by end March 2025</t>
  </si>
  <si>
    <t>review by end March 2025</t>
  </si>
  <si>
    <t>Congregations to unite</t>
  </si>
  <si>
    <t>Crieff to link with Mid Strathearn.</t>
  </si>
  <si>
    <t>All congregatiosn to become a Parish Grouping for the sector.</t>
  </si>
  <si>
    <t>Ardoch and Blackford to unite and then link with Muthill</t>
  </si>
  <si>
    <t>All congregations to for a Parish Grouping for the sector.</t>
  </si>
  <si>
    <t>Review by end Jan 2025</t>
  </si>
  <si>
    <t>disposal approved</t>
  </si>
  <si>
    <t>Linked charge to be placed in Guardianship.</t>
  </si>
  <si>
    <t>Formal implementaton of the structural and integrated ministry plan for the sector.</t>
  </si>
  <si>
    <t>Foss and Rannoch have been united with Braes of Rannoch and linked with Fortingall, Glenlyon, Kenmore &amp; Lawers.</t>
  </si>
  <si>
    <t>Tenandry has been brouight into the linkage.</t>
  </si>
  <si>
    <t>Review of building to be completed by end July 2025</t>
  </si>
  <si>
    <t>Foss &amp;  Old Rannoch &amp; Braes of Rannoch  (Blair Atholl)</t>
  </si>
  <si>
    <t>Review of buildings and subsequent dispoal on any redundant estate.</t>
  </si>
  <si>
    <t>Current linkage of Caputh and Clunie with Kinclaven to be severed.</t>
  </si>
  <si>
    <t>Congregations linked Oct. 2024</t>
  </si>
  <si>
    <t>Congregations to unite.</t>
  </si>
  <si>
    <t>Disposal of redundant estate in sector.</t>
  </si>
  <si>
    <t xml:space="preserve">Kilray </t>
  </si>
  <si>
    <t>Isal Parishes</t>
  </si>
  <si>
    <t>(Strathnore)</t>
  </si>
  <si>
    <t>awaiting local decision on dispoal</t>
  </si>
  <si>
    <t>Review buildinsg by end of Dec 2025.</t>
  </si>
  <si>
    <t>Meigle church</t>
  </si>
  <si>
    <t>Review buildings by end of Dec 2025.</t>
  </si>
  <si>
    <t>The union of Kirkmichael, Straloch &amp; Glenshee and Rattray, and a new adjustment Alyth and Kilry</t>
  </si>
  <si>
    <t>Development of a new adjustment involving Coupar Angus, Kinclaven, Bendochy with the Sidlaw charge.</t>
  </si>
  <si>
    <t>Acess work to be completed by end 2026</t>
  </si>
  <si>
    <t>Review by end 2026</t>
  </si>
  <si>
    <t>Approved for disposal with annual review from end 2025</t>
  </si>
  <si>
    <t>Congregations have been united to form Westgait Church</t>
  </si>
  <si>
    <t>Congregations have linked and entered a Parish Grouping</t>
  </si>
  <si>
    <t>Linkage severed</t>
  </si>
  <si>
    <t>to dispose by end 2027</t>
  </si>
  <si>
    <t>To be disposed of by end 2027</t>
  </si>
  <si>
    <t>to be linked or deferred linkage</t>
  </si>
  <si>
    <t>Buildings to be reviewed and final decision by end January 2026.</t>
  </si>
  <si>
    <t>Disdposal apporved</t>
  </si>
  <si>
    <t>This congregation was realigned to semi-rural and rural east Perthshire.</t>
  </si>
  <si>
    <t>3 FTE</t>
  </si>
  <si>
    <t>Realigned from Dundee semi-rural area Kirriemuir</t>
  </si>
  <si>
    <t>0.5 MDS</t>
  </si>
  <si>
    <t>0.5 MDS locally fuded</t>
  </si>
  <si>
    <t>(3 WS + 0.5 MDS + 0.5 MDS locally funded)</t>
  </si>
  <si>
    <t>Fowlis Wester Church</t>
  </si>
  <si>
    <t>Findo Gask Hall</t>
  </si>
  <si>
    <t>St Luke’s &amp; Queen Street Hall</t>
  </si>
  <si>
    <t>Plus 0.25 Guardinship at Aberfoyle is an extra allocation on a temporary basis till end 2026</t>
  </si>
  <si>
    <t>Aberfoyle Parish Church Hall</t>
  </si>
  <si>
    <t>The addition 0.25 relates to a temporary Guardinship in Stirling Zone, Aberfoyle Church which will expire before the end of the plan in 2027 and is a transitional appontement to support the adjustment process.</t>
  </si>
  <si>
    <t>Total</t>
  </si>
  <si>
    <t>Queen Street East Hall (formerly New Kirk Hall)</t>
  </si>
  <si>
    <t>Queen Street East Church (formerly New Kirk)</t>
  </si>
  <si>
    <t>1.00 FTE</t>
  </si>
  <si>
    <t>St John's Kirk of Perth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</si>
</sst>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top" wrapText="1" indent="1"/>
    </xf>
    <xf numFmtId="0" fontId="1" fillId="0" borderId="0" xfId="0" applyFont="1" applyAlignment="1">
      <alignment horizontal="left" vertical="top" wrapText="1" inden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5" borderId="0" xfId="0" applyFont="1" applyFill="1" applyAlignment="1">
      <alignment vertical="center" wrapText="1"/>
    </xf>
    <xf numFmtId="0" fontId="0" fillId="5" borderId="0" xfId="0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0" fillId="6" borderId="0" xfId="0" applyFill="1"/>
    <xf numFmtId="0" fontId="0" fillId="8" borderId="0" xfId="0" applyFill="1" applyAlignment="1">
      <alignment vertical="center" wrapText="1"/>
    </xf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1" fillId="5" borderId="0" xfId="0" applyFont="1" applyFill="1" applyAlignment="1">
      <alignment horizontal="left" vertical="top" wrapText="1" indent="1"/>
    </xf>
    <xf numFmtId="0" fontId="0" fillId="5" borderId="0" xfId="0" applyFill="1" applyAlignment="1">
      <alignment horizontal="left" vertical="top" wrapText="1" indent="1"/>
    </xf>
    <xf numFmtId="0" fontId="0" fillId="5" borderId="0" xfId="0" applyFill="1" applyAlignment="1">
      <alignment horizontal="right" vertical="top" wrapText="1" indent="1"/>
    </xf>
    <xf numFmtId="0" fontId="0" fillId="0" borderId="0" xfId="0" applyAlignment="1">
      <alignment horizontal="center"/>
    </xf>
    <xf numFmtId="0" fontId="1" fillId="5" borderId="0" xfId="0" applyFont="1" applyFill="1" applyAlignment="1">
      <alignment wrapText="1"/>
    </xf>
    <xf numFmtId="0" fontId="0" fillId="5" borderId="0" xfId="0" applyFill="1" applyAlignment="1">
      <alignment horizontal="right" vertical="top" wrapText="1"/>
    </xf>
    <xf numFmtId="0" fontId="0" fillId="5" borderId="0" xfId="0" applyFill="1" applyAlignment="1">
      <alignment horizontal="center" vertical="top" wrapText="1"/>
    </xf>
    <xf numFmtId="0" fontId="0" fillId="5" borderId="0" xfId="0" applyFill="1" applyAlignment="1">
      <alignment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right"/>
    </xf>
    <xf numFmtId="0" fontId="0" fillId="5" borderId="0" xfId="0" applyFill="1" applyAlignment="1">
      <alignment horizontal="right"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 wrapText="1"/>
    </xf>
    <xf numFmtId="0" fontId="0" fillId="6" borderId="0" xfId="0" applyFill="1" applyAlignment="1">
      <alignment wrapText="1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right"/>
    </xf>
    <xf numFmtId="0" fontId="0" fillId="9" borderId="0" xfId="0" applyFill="1" applyAlignment="1">
      <alignment wrapText="1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9" borderId="0" xfId="0" applyFill="1" applyAlignment="1">
      <alignment horizontal="center" vertical="center" wrapText="1"/>
    </xf>
    <xf numFmtId="0" fontId="0" fillId="9" borderId="0" xfId="0" applyFill="1" applyAlignment="1">
      <alignment horizontal="center" wrapText="1"/>
    </xf>
    <xf numFmtId="0" fontId="0" fillId="9" borderId="0" xfId="0" applyFill="1" applyAlignment="1">
      <alignment horizontal="right"/>
    </xf>
    <xf numFmtId="0" fontId="0" fillId="9" borderId="0" xfId="0" applyFill="1" applyAlignment="1">
      <alignment vertical="center" wrapText="1"/>
    </xf>
    <xf numFmtId="0" fontId="0" fillId="9" borderId="0" xfId="0" applyFill="1" applyAlignment="1">
      <alignment vertical="center"/>
    </xf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horizontal="right" vertical="center"/>
    </xf>
    <xf numFmtId="0" fontId="0" fillId="9" borderId="0" xfId="0" applyFill="1" applyAlignment="1">
      <alignment horizontal="left" vertical="center" wrapText="1"/>
    </xf>
    <xf numFmtId="0" fontId="1" fillId="2" borderId="0" xfId="0" applyFont="1" applyFill="1" applyAlignment="1">
      <alignment wrapText="1"/>
    </xf>
    <xf numFmtId="0" fontId="0" fillId="4" borderId="0" xfId="0" applyFill="1"/>
    <xf numFmtId="0" fontId="0" fillId="6" borderId="0" xfId="0" applyFill="1" applyAlignment="1">
      <alignment horizontal="center" wrapText="1"/>
    </xf>
    <xf numFmtId="0" fontId="0" fillId="2" borderId="0" xfId="0" applyFill="1" applyAlignment="1">
      <alignment horizontal="left" vertical="center" wrapText="1"/>
    </xf>
    <xf numFmtId="0" fontId="4" fillId="6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right"/>
    </xf>
    <xf numFmtId="0" fontId="0" fillId="8" borderId="0" xfId="0" applyFill="1" applyAlignment="1">
      <alignment wrapText="1"/>
    </xf>
    <xf numFmtId="0" fontId="0" fillId="8" borderId="0" xfId="0" applyFill="1" applyAlignment="1">
      <alignment horizontal="center"/>
    </xf>
    <xf numFmtId="0" fontId="0" fillId="2" borderId="0" xfId="0" applyFill="1" applyAlignment="1">
      <alignment horizontal="left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justify" vertical="center"/>
    </xf>
    <xf numFmtId="0" fontId="3" fillId="6" borderId="0" xfId="0" applyFont="1" applyFill="1" applyAlignment="1">
      <alignment horizontal="justify" vertical="center"/>
    </xf>
    <xf numFmtId="0" fontId="3" fillId="9" borderId="0" xfId="0" applyFont="1" applyFill="1" applyAlignment="1">
      <alignment horizontal="justify" vertical="center"/>
    </xf>
    <xf numFmtId="0" fontId="0" fillId="0" borderId="0" xfId="0" applyAlignment="1">
      <alignment horizontal="center"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vertical="top"/>
    </xf>
    <xf numFmtId="0" fontId="0" fillId="6" borderId="0" xfId="0" applyFill="1" applyAlignment="1">
      <alignment horizontal="center" vertical="top"/>
    </xf>
    <xf numFmtId="0" fontId="0" fillId="6" borderId="0" xfId="0" applyFill="1" applyAlignment="1">
      <alignment horizontal="right" vertical="top"/>
    </xf>
    <xf numFmtId="0" fontId="0" fillId="6" borderId="0" xfId="0" applyFill="1" applyAlignment="1">
      <alignment horizontal="left" vertical="center" wrapText="1"/>
    </xf>
    <xf numFmtId="0" fontId="1" fillId="6" borderId="0" xfId="0" applyFont="1" applyFill="1" applyAlignment="1">
      <alignment wrapText="1"/>
    </xf>
    <xf numFmtId="0" fontId="5" fillId="6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0" fillId="8" borderId="0" xfId="0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top" wrapText="1"/>
    </xf>
    <xf numFmtId="0" fontId="0" fillId="8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D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D3908-8469-440D-89DE-7DE8D3E4E892}">
  <sheetPr>
    <tabColor theme="4"/>
  </sheetPr>
  <dimension ref="A1:M135"/>
  <sheetViews>
    <sheetView topLeftCell="A146" workbookViewId="0">
      <selection activeCell="B60" sqref="B60"/>
    </sheetView>
  </sheetViews>
  <sheetFormatPr defaultRowHeight="15" x14ac:dyDescent="0.25"/>
  <cols>
    <col min="1" max="1" width="20.140625" customWidth="1"/>
    <col min="2" max="2" width="23.85546875" style="5" customWidth="1"/>
    <col min="3" max="3" width="27.7109375" style="5" customWidth="1"/>
    <col min="4" max="4" width="14.28515625" customWidth="1"/>
    <col min="5" max="5" width="12.7109375" customWidth="1"/>
    <col min="6" max="6" width="13.5703125" style="49" customWidth="1"/>
    <col min="7" max="7" width="13" style="49" customWidth="1"/>
    <col min="8" max="8" width="13.85546875" customWidth="1"/>
    <col min="9" max="9" width="15" customWidth="1"/>
    <col min="10" max="10" width="18.140625" customWidth="1"/>
    <col min="12" max="12" width="17.85546875" style="4" customWidth="1"/>
    <col min="13" max="13" width="13.7109375" customWidth="1"/>
  </cols>
  <sheetData>
    <row r="1" spans="1:13" ht="18.75" x14ac:dyDescent="0.3">
      <c r="A1" s="1" t="s">
        <v>1</v>
      </c>
    </row>
    <row r="2" spans="1:13" s="2" customFormat="1" ht="45" x14ac:dyDescent="0.25">
      <c r="A2" s="46">
        <v>33.5</v>
      </c>
      <c r="B2" s="13" t="s">
        <v>3</v>
      </c>
      <c r="C2" s="14" t="s">
        <v>4</v>
      </c>
      <c r="D2" s="14" t="s">
        <v>95</v>
      </c>
      <c r="E2" s="14" t="s">
        <v>96</v>
      </c>
      <c r="F2" s="15" t="s">
        <v>6</v>
      </c>
      <c r="G2" s="15" t="s">
        <v>5</v>
      </c>
      <c r="H2" s="14" t="s">
        <v>331</v>
      </c>
      <c r="I2" s="14" t="s">
        <v>7</v>
      </c>
      <c r="J2" s="14" t="s">
        <v>343</v>
      </c>
      <c r="K2" s="14" t="s">
        <v>8</v>
      </c>
      <c r="L2" s="14" t="s">
        <v>9</v>
      </c>
      <c r="M2" s="14" t="s">
        <v>329</v>
      </c>
    </row>
    <row r="3" spans="1:13" s="2" customFormat="1" x14ac:dyDescent="0.25">
      <c r="A3" s="3"/>
      <c r="B3" s="50" t="s">
        <v>127</v>
      </c>
      <c r="C3" s="51">
        <v>4</v>
      </c>
      <c r="D3" s="47"/>
      <c r="E3" s="47"/>
      <c r="F3" s="52"/>
      <c r="G3" s="52"/>
      <c r="H3" s="47"/>
      <c r="I3" s="47"/>
      <c r="J3" s="47"/>
      <c r="K3" s="47"/>
      <c r="L3" s="48"/>
      <c r="M3" s="47"/>
    </row>
    <row r="4" spans="1:13" x14ac:dyDescent="0.25">
      <c r="B4" s="59" t="s">
        <v>11</v>
      </c>
      <c r="C4" s="59" t="s">
        <v>98</v>
      </c>
      <c r="D4" s="60">
        <v>5998</v>
      </c>
      <c r="E4" s="60"/>
      <c r="F4" s="61">
        <v>83</v>
      </c>
      <c r="G4" s="61" t="s">
        <v>13</v>
      </c>
      <c r="H4" s="60"/>
      <c r="I4" s="60"/>
      <c r="J4" s="60"/>
      <c r="K4" s="60"/>
      <c r="L4" s="62"/>
      <c r="M4" s="106" t="s">
        <v>375</v>
      </c>
    </row>
    <row r="5" spans="1:13" ht="30" x14ac:dyDescent="0.25">
      <c r="B5" s="59"/>
      <c r="C5" s="59" t="s">
        <v>100</v>
      </c>
      <c r="D5" s="60">
        <v>5136</v>
      </c>
      <c r="E5" s="60"/>
      <c r="F5" s="61">
        <v>76</v>
      </c>
      <c r="G5" s="61" t="s">
        <v>16</v>
      </c>
      <c r="H5" s="63" t="s">
        <v>373</v>
      </c>
      <c r="I5" s="60"/>
      <c r="J5" s="60"/>
      <c r="K5" s="60"/>
      <c r="L5" s="62"/>
      <c r="M5" s="106"/>
    </row>
    <row r="6" spans="1:13" x14ac:dyDescent="0.25">
      <c r="B6" s="59"/>
      <c r="C6" s="59"/>
      <c r="D6" s="60"/>
      <c r="E6" s="60">
        <v>11134</v>
      </c>
      <c r="F6" s="61"/>
      <c r="G6" s="61"/>
      <c r="H6" s="60"/>
      <c r="I6" s="60"/>
      <c r="J6" s="60"/>
      <c r="K6" s="60"/>
      <c r="L6" s="62"/>
      <c r="M6" s="106"/>
    </row>
    <row r="7" spans="1:13" x14ac:dyDescent="0.25">
      <c r="B7" s="64" t="s">
        <v>52</v>
      </c>
      <c r="C7" s="64" t="s">
        <v>97</v>
      </c>
      <c r="D7" s="35">
        <v>8682</v>
      </c>
      <c r="E7" s="35"/>
      <c r="F7" s="65">
        <v>85</v>
      </c>
      <c r="G7" s="65" t="s">
        <v>13</v>
      </c>
      <c r="H7" s="35"/>
      <c r="I7" s="35"/>
      <c r="J7" s="105" t="s">
        <v>371</v>
      </c>
      <c r="K7" s="35"/>
      <c r="L7" s="66"/>
      <c r="M7" s="106"/>
    </row>
    <row r="8" spans="1:13" x14ac:dyDescent="0.25">
      <c r="B8" s="64"/>
      <c r="C8" s="64" t="s">
        <v>101</v>
      </c>
      <c r="D8" s="35">
        <v>1862</v>
      </c>
      <c r="E8" s="35"/>
      <c r="F8" s="65">
        <v>75</v>
      </c>
      <c r="G8" s="65" t="s">
        <v>13</v>
      </c>
      <c r="H8" s="35"/>
      <c r="I8" s="35"/>
      <c r="J8" s="105"/>
      <c r="K8" s="35"/>
      <c r="L8" s="66"/>
      <c r="M8" s="106"/>
    </row>
    <row r="9" spans="1:13" ht="60" x14ac:dyDescent="0.25">
      <c r="B9" s="73" t="s">
        <v>390</v>
      </c>
      <c r="C9" s="77" t="s">
        <v>102</v>
      </c>
      <c r="D9" s="76">
        <v>1982</v>
      </c>
      <c r="E9" s="75"/>
      <c r="F9" s="75">
        <v>74</v>
      </c>
      <c r="G9" s="75" t="s">
        <v>16</v>
      </c>
      <c r="H9" s="70" t="s">
        <v>474</v>
      </c>
      <c r="I9" s="68"/>
      <c r="J9" s="71" t="s">
        <v>372</v>
      </c>
      <c r="K9" s="68"/>
      <c r="L9" s="72"/>
      <c r="M9" s="106"/>
    </row>
    <row r="10" spans="1:13" x14ac:dyDescent="0.25">
      <c r="B10" s="64"/>
      <c r="C10" s="64"/>
      <c r="D10" s="35"/>
      <c r="E10" s="35">
        <v>12526</v>
      </c>
      <c r="F10" s="65"/>
      <c r="G10" s="65"/>
      <c r="H10" s="35"/>
      <c r="I10" s="35"/>
      <c r="J10" s="35"/>
      <c r="K10" s="35"/>
      <c r="L10" s="66"/>
      <c r="M10" s="106"/>
    </row>
    <row r="11" spans="1:13" x14ac:dyDescent="0.25">
      <c r="B11" s="59" t="s">
        <v>11</v>
      </c>
      <c r="C11" s="59" t="s">
        <v>99</v>
      </c>
      <c r="D11" s="60">
        <v>1619</v>
      </c>
      <c r="E11" s="60"/>
      <c r="F11" s="61">
        <v>83</v>
      </c>
      <c r="G11" s="61" t="s">
        <v>13</v>
      </c>
      <c r="H11" s="60"/>
      <c r="I11" s="60"/>
      <c r="J11" s="109" t="s">
        <v>370</v>
      </c>
      <c r="K11" s="60"/>
      <c r="L11" s="62"/>
      <c r="M11" s="106"/>
    </row>
    <row r="12" spans="1:13" ht="30" x14ac:dyDescent="0.25">
      <c r="B12" s="59"/>
      <c r="C12" s="59" t="s">
        <v>103</v>
      </c>
      <c r="D12" s="60">
        <v>3427</v>
      </c>
      <c r="E12" s="60"/>
      <c r="F12" s="61">
        <v>68</v>
      </c>
      <c r="G12" s="61" t="s">
        <v>16</v>
      </c>
      <c r="H12" s="63" t="s">
        <v>374</v>
      </c>
      <c r="I12" s="60"/>
      <c r="J12" s="109"/>
      <c r="K12" s="60"/>
      <c r="L12" s="62"/>
      <c r="M12" s="106"/>
    </row>
    <row r="13" spans="1:13" x14ac:dyDescent="0.25">
      <c r="B13" s="59"/>
      <c r="C13" s="59"/>
      <c r="D13" s="60"/>
      <c r="E13" s="60">
        <v>5046</v>
      </c>
      <c r="F13" s="61"/>
      <c r="G13" s="61"/>
      <c r="H13" s="60"/>
      <c r="I13" s="60"/>
      <c r="J13" s="60"/>
      <c r="K13" s="60"/>
      <c r="L13" s="62"/>
      <c r="M13" s="106"/>
    </row>
    <row r="14" spans="1:13" x14ac:dyDescent="0.25">
      <c r="B14" s="50" t="s">
        <v>105</v>
      </c>
      <c r="C14" s="53">
        <v>4</v>
      </c>
      <c r="D14" s="54"/>
      <c r="E14" s="54"/>
      <c r="F14" s="55"/>
      <c r="G14" s="55"/>
      <c r="H14" s="54"/>
      <c r="I14" s="54"/>
      <c r="J14" s="54"/>
      <c r="K14" s="54"/>
      <c r="L14" s="56"/>
      <c r="M14" s="54"/>
    </row>
    <row r="15" spans="1:13" x14ac:dyDescent="0.25">
      <c r="B15" s="59" t="s">
        <v>52</v>
      </c>
      <c r="C15" s="59" t="s">
        <v>108</v>
      </c>
      <c r="D15" s="60">
        <v>6179</v>
      </c>
      <c r="E15" s="60"/>
      <c r="F15" s="61">
        <v>88</v>
      </c>
      <c r="G15" s="61" t="s">
        <v>13</v>
      </c>
      <c r="H15" s="60"/>
      <c r="I15" s="60"/>
      <c r="J15" s="109" t="s">
        <v>471</v>
      </c>
      <c r="K15" s="60"/>
      <c r="L15" s="62"/>
      <c r="M15" s="106" t="s">
        <v>398</v>
      </c>
    </row>
    <row r="16" spans="1:13" x14ac:dyDescent="0.25">
      <c r="B16" s="59"/>
      <c r="C16" s="59" t="s">
        <v>285</v>
      </c>
      <c r="D16" s="60"/>
      <c r="E16" s="60"/>
      <c r="F16" s="61">
        <v>84</v>
      </c>
      <c r="G16" s="61"/>
      <c r="H16" s="60"/>
      <c r="I16" s="60"/>
      <c r="J16" s="109"/>
      <c r="K16" s="60"/>
      <c r="L16" s="62"/>
      <c r="M16" s="106"/>
    </row>
    <row r="17" spans="2:13" ht="30" x14ac:dyDescent="0.25">
      <c r="B17" s="59"/>
      <c r="C17" s="21" t="s">
        <v>104</v>
      </c>
      <c r="D17" s="22">
        <v>7191</v>
      </c>
      <c r="E17" s="22"/>
      <c r="F17" s="23">
        <v>85</v>
      </c>
      <c r="G17" s="23" t="s">
        <v>16</v>
      </c>
      <c r="H17" s="10" t="s">
        <v>377</v>
      </c>
      <c r="I17" s="60"/>
      <c r="J17" s="109"/>
      <c r="K17" s="60"/>
      <c r="L17" s="62"/>
      <c r="M17" s="106"/>
    </row>
    <row r="18" spans="2:13" x14ac:dyDescent="0.25">
      <c r="B18" s="59"/>
      <c r="C18" s="59" t="s">
        <v>105</v>
      </c>
      <c r="D18" s="60">
        <v>9384</v>
      </c>
      <c r="E18" s="60"/>
      <c r="F18" s="61">
        <v>80</v>
      </c>
      <c r="G18" s="61" t="s">
        <v>13</v>
      </c>
      <c r="H18" s="60"/>
      <c r="I18" s="60"/>
      <c r="J18" s="109"/>
      <c r="K18" s="60"/>
      <c r="L18" s="62"/>
      <c r="M18" s="106"/>
    </row>
    <row r="19" spans="2:13" ht="30" x14ac:dyDescent="0.25">
      <c r="B19" s="59"/>
      <c r="C19" s="21" t="s">
        <v>106</v>
      </c>
      <c r="D19" s="22">
        <v>5838</v>
      </c>
      <c r="E19" s="22"/>
      <c r="F19" s="23">
        <v>63</v>
      </c>
      <c r="G19" s="23" t="s">
        <v>16</v>
      </c>
      <c r="H19" s="10" t="s">
        <v>377</v>
      </c>
      <c r="I19" s="23" t="s">
        <v>376</v>
      </c>
      <c r="J19" s="109"/>
      <c r="K19" s="60"/>
      <c r="L19" s="62"/>
      <c r="M19" s="106"/>
    </row>
    <row r="20" spans="2:13" x14ac:dyDescent="0.25">
      <c r="B20" s="59"/>
      <c r="C20" s="59"/>
      <c r="D20" s="60"/>
      <c r="E20" s="60">
        <v>28592</v>
      </c>
      <c r="F20" s="61"/>
      <c r="G20" s="61"/>
      <c r="H20" s="60"/>
      <c r="I20" s="60"/>
      <c r="J20" s="109"/>
      <c r="K20" s="60"/>
      <c r="L20" s="62"/>
      <c r="M20" s="106"/>
    </row>
    <row r="21" spans="2:13" ht="30" x14ac:dyDescent="0.25">
      <c r="B21" s="21" t="s">
        <v>247</v>
      </c>
      <c r="C21" s="21" t="s">
        <v>107</v>
      </c>
      <c r="D21" s="22">
        <v>4624</v>
      </c>
      <c r="E21" s="60"/>
      <c r="F21" s="23">
        <v>50</v>
      </c>
      <c r="G21" s="23" t="s">
        <v>16</v>
      </c>
      <c r="H21" s="10" t="s">
        <v>377</v>
      </c>
      <c r="I21" s="60"/>
      <c r="J21" s="109"/>
      <c r="K21" s="60">
        <v>1</v>
      </c>
      <c r="L21" s="62"/>
      <c r="M21" s="106"/>
    </row>
    <row r="22" spans="2:13" x14ac:dyDescent="0.25">
      <c r="B22" s="59"/>
      <c r="C22" s="59" t="s">
        <v>109</v>
      </c>
      <c r="D22" s="60">
        <v>6294</v>
      </c>
      <c r="E22" s="60"/>
      <c r="F22" s="61">
        <v>78</v>
      </c>
      <c r="G22" s="61" t="s">
        <v>13</v>
      </c>
      <c r="H22" s="60"/>
      <c r="I22" s="60"/>
      <c r="J22" s="109"/>
      <c r="K22" s="60"/>
      <c r="L22" s="62"/>
      <c r="M22" s="106"/>
    </row>
    <row r="23" spans="2:13" x14ac:dyDescent="0.25">
      <c r="B23" s="59"/>
      <c r="C23" s="59" t="s">
        <v>286</v>
      </c>
      <c r="D23" s="60"/>
      <c r="E23" s="60"/>
      <c r="F23" s="61">
        <v>68</v>
      </c>
      <c r="G23" s="61"/>
      <c r="H23" s="60"/>
      <c r="I23" s="60"/>
      <c r="J23" s="109"/>
      <c r="K23" s="60"/>
      <c r="L23" s="62"/>
      <c r="M23" s="106"/>
    </row>
    <row r="24" spans="2:13" x14ac:dyDescent="0.25">
      <c r="B24" s="59"/>
      <c r="C24" s="59"/>
      <c r="D24" s="60"/>
      <c r="E24" s="60">
        <v>10918</v>
      </c>
      <c r="F24" s="61"/>
      <c r="G24" s="61"/>
      <c r="H24" s="60"/>
      <c r="I24" s="60"/>
      <c r="J24" s="109"/>
      <c r="K24" s="60"/>
      <c r="L24" s="62"/>
      <c r="M24" s="106"/>
    </row>
    <row r="25" spans="2:13" ht="15.75" customHeight="1" x14ac:dyDescent="0.25">
      <c r="B25" s="50" t="s">
        <v>110</v>
      </c>
      <c r="C25" s="53">
        <v>2</v>
      </c>
      <c r="D25" s="54"/>
      <c r="E25" s="54"/>
      <c r="F25" s="55"/>
      <c r="G25" s="55"/>
      <c r="H25" s="54"/>
      <c r="I25" s="54"/>
      <c r="J25" s="54"/>
      <c r="K25" s="54"/>
      <c r="L25" s="56"/>
      <c r="M25" s="54"/>
    </row>
    <row r="26" spans="2:13" ht="33.75" customHeight="1" x14ac:dyDescent="0.25">
      <c r="B26" s="101" t="s">
        <v>11</v>
      </c>
      <c r="C26" s="21" t="s">
        <v>114</v>
      </c>
      <c r="D26" s="22">
        <v>244</v>
      </c>
      <c r="E26" s="22"/>
      <c r="F26" s="23">
        <v>63</v>
      </c>
      <c r="G26" s="23" t="s">
        <v>16</v>
      </c>
      <c r="H26" s="63" t="s">
        <v>469</v>
      </c>
      <c r="I26" s="60"/>
      <c r="J26" s="60"/>
      <c r="K26" s="60"/>
      <c r="L26" s="62"/>
      <c r="M26" s="106" t="s">
        <v>380</v>
      </c>
    </row>
    <row r="27" spans="2:13" ht="15.75" customHeight="1" x14ac:dyDescent="0.25">
      <c r="B27" s="78"/>
      <c r="C27" s="59" t="s">
        <v>113</v>
      </c>
      <c r="D27" s="60">
        <v>1533</v>
      </c>
      <c r="E27" s="60"/>
      <c r="F27" s="61">
        <v>68</v>
      </c>
      <c r="G27" s="61" t="s">
        <v>13</v>
      </c>
      <c r="H27" s="60"/>
      <c r="I27" s="60"/>
      <c r="J27" s="60"/>
      <c r="K27" s="60"/>
      <c r="L27" s="62"/>
      <c r="M27" s="106"/>
    </row>
    <row r="28" spans="2:13" ht="15.75" customHeight="1" x14ac:dyDescent="0.25">
      <c r="B28" s="78"/>
      <c r="C28" s="59" t="s">
        <v>116</v>
      </c>
      <c r="D28" s="60">
        <v>1569</v>
      </c>
      <c r="E28" s="60"/>
      <c r="F28" s="61">
        <v>56</v>
      </c>
      <c r="G28" s="61" t="s">
        <v>13</v>
      </c>
      <c r="H28" s="60"/>
      <c r="I28" s="60"/>
      <c r="J28" s="60"/>
      <c r="K28" s="60"/>
      <c r="L28" s="62"/>
      <c r="M28" s="106"/>
    </row>
    <row r="29" spans="2:13" ht="67.5" customHeight="1" x14ac:dyDescent="0.25">
      <c r="B29" s="78"/>
      <c r="C29" s="81" t="s">
        <v>119</v>
      </c>
      <c r="D29" s="60"/>
      <c r="E29" s="60"/>
      <c r="F29" s="23">
        <v>62</v>
      </c>
      <c r="G29" s="23" t="s">
        <v>16</v>
      </c>
      <c r="H29" s="10" t="s">
        <v>470</v>
      </c>
      <c r="I29" s="60"/>
      <c r="J29" s="60"/>
      <c r="K29" s="60"/>
      <c r="L29" s="62"/>
      <c r="M29" s="106"/>
    </row>
    <row r="30" spans="2:13" ht="15.75" customHeight="1" x14ac:dyDescent="0.25">
      <c r="B30" s="78"/>
      <c r="C30" s="59" t="s">
        <v>112</v>
      </c>
      <c r="D30" s="60">
        <v>1793</v>
      </c>
      <c r="E30" s="60"/>
      <c r="F30" s="61">
        <v>76</v>
      </c>
      <c r="G30" s="61" t="s">
        <v>13</v>
      </c>
      <c r="H30" s="60"/>
      <c r="I30" s="60"/>
      <c r="J30" s="60"/>
      <c r="K30" s="60"/>
      <c r="L30" s="62"/>
      <c r="M30" s="106"/>
    </row>
    <row r="31" spans="2:13" ht="15.75" customHeight="1" x14ac:dyDescent="0.25">
      <c r="B31" s="78"/>
      <c r="C31" s="59" t="s">
        <v>118</v>
      </c>
      <c r="D31" s="60"/>
      <c r="E31" s="60"/>
      <c r="F31" s="61">
        <v>81</v>
      </c>
      <c r="G31" s="61" t="s">
        <v>13</v>
      </c>
      <c r="H31" s="60"/>
      <c r="I31" s="60"/>
      <c r="J31" s="60"/>
      <c r="K31" s="60"/>
      <c r="L31" s="62"/>
      <c r="M31" s="106"/>
    </row>
    <row r="32" spans="2:13" ht="15.75" customHeight="1" x14ac:dyDescent="0.25">
      <c r="B32" s="78"/>
      <c r="C32" s="59"/>
      <c r="D32" s="60"/>
      <c r="E32" s="60">
        <v>5139</v>
      </c>
      <c r="F32" s="61"/>
      <c r="G32" s="61"/>
      <c r="H32" s="60"/>
      <c r="I32" s="60"/>
      <c r="J32" s="60"/>
      <c r="K32" s="60"/>
      <c r="L32" s="62"/>
      <c r="M32" s="106"/>
    </row>
    <row r="33" spans="2:13" ht="15" customHeight="1" x14ac:dyDescent="0.25">
      <c r="B33" s="64" t="s">
        <v>11</v>
      </c>
      <c r="C33" s="64" t="s">
        <v>111</v>
      </c>
      <c r="D33" s="35">
        <v>2437</v>
      </c>
      <c r="E33" s="35"/>
      <c r="F33" s="65">
        <v>76</v>
      </c>
      <c r="G33" s="65" t="s">
        <v>13</v>
      </c>
      <c r="H33" s="35"/>
      <c r="I33" s="35"/>
      <c r="J33" s="105" t="s">
        <v>379</v>
      </c>
      <c r="K33" s="35"/>
      <c r="L33" s="66"/>
      <c r="M33" s="106" t="s">
        <v>398</v>
      </c>
    </row>
    <row r="34" spans="2:13" x14ac:dyDescent="0.25">
      <c r="B34" s="64"/>
      <c r="C34" s="64" t="s">
        <v>115</v>
      </c>
      <c r="D34" s="35">
        <v>700</v>
      </c>
      <c r="E34" s="35"/>
      <c r="F34" s="65">
        <v>61</v>
      </c>
      <c r="G34" s="65" t="s">
        <v>13</v>
      </c>
      <c r="H34" s="35"/>
      <c r="I34" s="35"/>
      <c r="J34" s="105"/>
      <c r="K34" s="35"/>
      <c r="L34" s="66"/>
      <c r="M34" s="106"/>
    </row>
    <row r="35" spans="2:13" ht="30" x14ac:dyDescent="0.25">
      <c r="B35" s="64"/>
      <c r="C35" s="28" t="s">
        <v>117</v>
      </c>
      <c r="D35" s="29">
        <v>2437</v>
      </c>
      <c r="E35" s="35"/>
      <c r="F35" s="30">
        <v>56</v>
      </c>
      <c r="G35" s="30" t="s">
        <v>16</v>
      </c>
      <c r="H35" s="31" t="s">
        <v>378</v>
      </c>
      <c r="I35" s="35"/>
      <c r="J35" s="105"/>
      <c r="K35" s="35"/>
      <c r="L35" s="66"/>
      <c r="M35" s="106"/>
    </row>
    <row r="36" spans="2:13" x14ac:dyDescent="0.25">
      <c r="B36" s="64"/>
      <c r="C36" s="64"/>
      <c r="D36" s="35"/>
      <c r="E36" s="35">
        <v>5574</v>
      </c>
      <c r="F36" s="65"/>
      <c r="G36" s="65"/>
      <c r="H36" s="35"/>
      <c r="I36" s="35"/>
      <c r="J36" s="35"/>
      <c r="K36" s="35"/>
      <c r="L36" s="66"/>
      <c r="M36" s="79"/>
    </row>
    <row r="37" spans="2:13" x14ac:dyDescent="0.25">
      <c r="B37" s="50" t="s">
        <v>120</v>
      </c>
      <c r="C37" s="53">
        <v>4.5</v>
      </c>
      <c r="D37" s="54"/>
      <c r="E37" s="54"/>
      <c r="F37" s="55"/>
      <c r="G37" s="55"/>
      <c r="H37" s="54"/>
      <c r="I37" s="54"/>
      <c r="J37" s="54"/>
      <c r="K37" s="54"/>
      <c r="L37" s="56"/>
      <c r="M37" s="54"/>
    </row>
    <row r="38" spans="2:13" x14ac:dyDescent="0.25">
      <c r="B38" s="59" t="s">
        <v>11</v>
      </c>
      <c r="C38" s="59" t="s">
        <v>121</v>
      </c>
      <c r="D38" s="60">
        <v>4160</v>
      </c>
      <c r="E38" s="60"/>
      <c r="F38" s="61">
        <v>83</v>
      </c>
      <c r="G38" s="61" t="s">
        <v>13</v>
      </c>
      <c r="H38" s="60"/>
      <c r="I38" s="60"/>
      <c r="J38" s="109" t="s">
        <v>381</v>
      </c>
      <c r="K38" s="60"/>
      <c r="L38" s="62"/>
      <c r="M38" s="106" t="s">
        <v>384</v>
      </c>
    </row>
    <row r="39" spans="2:13" ht="35.25" customHeight="1" x14ac:dyDescent="0.25">
      <c r="B39" s="59"/>
      <c r="C39" s="21" t="s">
        <v>123</v>
      </c>
      <c r="D39" s="22">
        <v>7045</v>
      </c>
      <c r="E39" s="22"/>
      <c r="F39" s="23">
        <v>79</v>
      </c>
      <c r="G39" s="23" t="s">
        <v>16</v>
      </c>
      <c r="H39" s="10" t="s">
        <v>378</v>
      </c>
      <c r="I39" s="60"/>
      <c r="J39" s="109"/>
      <c r="K39" s="60"/>
      <c r="L39" s="62"/>
      <c r="M39" s="106"/>
    </row>
    <row r="40" spans="2:13" x14ac:dyDescent="0.25">
      <c r="B40" s="59"/>
      <c r="C40" s="59"/>
      <c r="D40" s="60"/>
      <c r="E40" s="60">
        <v>11205</v>
      </c>
      <c r="F40" s="61"/>
      <c r="G40" s="61"/>
      <c r="H40" s="60"/>
      <c r="I40" s="60"/>
      <c r="J40" s="60"/>
      <c r="K40" s="60"/>
      <c r="L40" s="62"/>
      <c r="M40" s="106"/>
    </row>
    <row r="41" spans="2:13" ht="29.25" customHeight="1" x14ac:dyDescent="0.25">
      <c r="B41" s="28" t="s">
        <v>383</v>
      </c>
      <c r="C41" s="28" t="s">
        <v>122</v>
      </c>
      <c r="D41" s="29">
        <v>11633</v>
      </c>
      <c r="E41" s="29"/>
      <c r="F41" s="30">
        <v>79</v>
      </c>
      <c r="G41" s="30" t="s">
        <v>16</v>
      </c>
      <c r="H41" s="105" t="s">
        <v>382</v>
      </c>
      <c r="I41" s="35"/>
      <c r="J41" s="105" t="s">
        <v>385</v>
      </c>
      <c r="K41" s="35">
        <v>1</v>
      </c>
      <c r="L41" s="66">
        <v>2</v>
      </c>
      <c r="M41" s="106"/>
    </row>
    <row r="42" spans="2:13" ht="30.75" customHeight="1" x14ac:dyDescent="0.25">
      <c r="B42" s="28"/>
      <c r="C42" s="28" t="s">
        <v>126</v>
      </c>
      <c r="D42" s="29">
        <v>7834</v>
      </c>
      <c r="E42" s="29"/>
      <c r="F42" s="30">
        <v>74</v>
      </c>
      <c r="G42" s="30" t="s">
        <v>16</v>
      </c>
      <c r="H42" s="105"/>
      <c r="I42" s="35"/>
      <c r="J42" s="105"/>
      <c r="K42" s="35"/>
      <c r="L42" s="66"/>
      <c r="M42" s="106"/>
    </row>
    <row r="43" spans="2:13" x14ac:dyDescent="0.25">
      <c r="B43" s="64"/>
      <c r="C43" s="64" t="s">
        <v>142</v>
      </c>
      <c r="D43" s="35">
        <v>6610</v>
      </c>
      <c r="E43" s="35"/>
      <c r="F43" s="82"/>
      <c r="G43" s="65"/>
      <c r="H43" s="35" t="s">
        <v>369</v>
      </c>
      <c r="I43" s="35"/>
      <c r="J43" s="105"/>
      <c r="K43" s="35"/>
      <c r="L43" s="66"/>
      <c r="M43" s="106"/>
    </row>
    <row r="44" spans="2:13" ht="30" x14ac:dyDescent="0.25">
      <c r="B44" s="64"/>
      <c r="C44" s="28" t="s">
        <v>125</v>
      </c>
      <c r="D44" s="29">
        <v>5773</v>
      </c>
      <c r="E44" s="29"/>
      <c r="F44" s="30">
        <v>74</v>
      </c>
      <c r="G44" s="30" t="s">
        <v>16</v>
      </c>
      <c r="H44" s="31" t="s">
        <v>378</v>
      </c>
      <c r="I44" s="35"/>
      <c r="J44" s="105"/>
      <c r="K44" s="35"/>
      <c r="L44" s="66"/>
      <c r="M44" s="106"/>
    </row>
    <row r="45" spans="2:13" x14ac:dyDescent="0.25">
      <c r="B45" s="64"/>
      <c r="C45" s="64"/>
      <c r="D45" s="35"/>
      <c r="E45" s="35">
        <v>31850</v>
      </c>
      <c r="F45" s="65"/>
      <c r="G45" s="65"/>
      <c r="H45" s="35"/>
      <c r="I45" s="35"/>
      <c r="J45" s="105"/>
      <c r="K45" s="35"/>
      <c r="L45" s="66"/>
      <c r="M45" s="106"/>
    </row>
    <row r="46" spans="2:13" x14ac:dyDescent="0.25">
      <c r="B46" s="59" t="s">
        <v>11</v>
      </c>
      <c r="C46" s="59" t="s">
        <v>124</v>
      </c>
      <c r="D46" s="60">
        <v>13518</v>
      </c>
      <c r="E46" s="60"/>
      <c r="F46" s="61">
        <v>79</v>
      </c>
      <c r="G46" s="61" t="s">
        <v>13</v>
      </c>
      <c r="H46" s="60"/>
      <c r="I46" s="60"/>
      <c r="J46" s="60"/>
      <c r="K46" s="60"/>
      <c r="L46" s="62"/>
      <c r="M46" s="106"/>
    </row>
    <row r="47" spans="2:13" x14ac:dyDescent="0.25">
      <c r="B47" s="59"/>
      <c r="C47" s="59"/>
      <c r="D47" s="60"/>
      <c r="E47" s="60">
        <v>13518</v>
      </c>
      <c r="F47" s="61"/>
      <c r="G47" s="61"/>
      <c r="H47" s="60"/>
      <c r="I47" s="60"/>
      <c r="J47" s="60"/>
      <c r="K47" s="60"/>
      <c r="L47" s="62"/>
      <c r="M47" s="106"/>
    </row>
    <row r="48" spans="2:13" ht="15" customHeight="1" x14ac:dyDescent="0.25">
      <c r="B48" s="50" t="s">
        <v>135</v>
      </c>
      <c r="C48" s="53">
        <v>2</v>
      </c>
      <c r="D48" s="54"/>
      <c r="E48" s="54"/>
      <c r="F48" s="55"/>
      <c r="G48" s="55"/>
      <c r="H48" s="54"/>
      <c r="I48" s="54"/>
      <c r="J48" s="54"/>
      <c r="K48" s="54"/>
      <c r="L48" s="56"/>
      <c r="M48" s="54"/>
    </row>
    <row r="49" spans="2:13" ht="15" customHeight="1" x14ac:dyDescent="0.25">
      <c r="B49" s="59" t="s">
        <v>52</v>
      </c>
      <c r="C49" s="59" t="s">
        <v>128</v>
      </c>
      <c r="D49" s="60">
        <v>6301</v>
      </c>
      <c r="E49" s="60"/>
      <c r="F49" s="61">
        <v>79</v>
      </c>
      <c r="G49" s="61" t="s">
        <v>13</v>
      </c>
      <c r="H49" s="109" t="s">
        <v>389</v>
      </c>
      <c r="I49" s="60"/>
      <c r="J49" s="109" t="s">
        <v>387</v>
      </c>
      <c r="K49" s="112" t="s">
        <v>386</v>
      </c>
      <c r="L49" s="62"/>
      <c r="M49" s="106" t="s">
        <v>391</v>
      </c>
    </row>
    <row r="50" spans="2:13" ht="15" customHeight="1" x14ac:dyDescent="0.25">
      <c r="B50" s="78"/>
      <c r="C50" s="59" t="s">
        <v>132</v>
      </c>
      <c r="D50" s="60"/>
      <c r="E50" s="60"/>
      <c r="F50" s="61">
        <v>78</v>
      </c>
      <c r="G50" s="61" t="s">
        <v>13</v>
      </c>
      <c r="H50" s="109"/>
      <c r="I50" s="60"/>
      <c r="J50" s="109"/>
      <c r="K50" s="112"/>
      <c r="L50" s="62"/>
      <c r="M50" s="106"/>
    </row>
    <row r="51" spans="2:13" x14ac:dyDescent="0.25">
      <c r="B51" s="59"/>
      <c r="C51" s="59" t="s">
        <v>129</v>
      </c>
      <c r="D51" s="60">
        <v>3237</v>
      </c>
      <c r="E51" s="60"/>
      <c r="F51" s="61">
        <v>79</v>
      </c>
      <c r="G51" s="61" t="s">
        <v>16</v>
      </c>
      <c r="H51" s="109"/>
      <c r="I51" s="60"/>
      <c r="J51" s="109"/>
      <c r="K51" s="112"/>
      <c r="L51" s="62"/>
      <c r="M51" s="106"/>
    </row>
    <row r="52" spans="2:13" x14ac:dyDescent="0.25">
      <c r="B52" s="59"/>
      <c r="C52" s="59" t="s">
        <v>487</v>
      </c>
      <c r="D52" s="60"/>
      <c r="E52" s="60"/>
      <c r="F52" s="61">
        <v>79</v>
      </c>
      <c r="G52" s="83" t="s">
        <v>16</v>
      </c>
      <c r="H52" s="109"/>
      <c r="I52" s="60"/>
      <c r="J52" s="109"/>
      <c r="K52" s="112"/>
      <c r="L52" s="62"/>
      <c r="M52" s="106"/>
    </row>
    <row r="53" spans="2:13" ht="30" x14ac:dyDescent="0.25">
      <c r="B53" s="59"/>
      <c r="C53" s="59" t="s">
        <v>493</v>
      </c>
      <c r="D53" s="22">
        <v>5318</v>
      </c>
      <c r="E53" s="60"/>
      <c r="F53" s="23">
        <v>68</v>
      </c>
      <c r="G53" s="23" t="s">
        <v>13</v>
      </c>
      <c r="H53" s="109"/>
      <c r="I53" s="60"/>
      <c r="J53" s="109"/>
      <c r="K53" s="112"/>
      <c r="L53" s="62"/>
      <c r="M53" s="106"/>
    </row>
    <row r="54" spans="2:13" ht="33" customHeight="1" x14ac:dyDescent="0.25">
      <c r="B54" s="59"/>
      <c r="C54" s="59" t="s">
        <v>492</v>
      </c>
      <c r="D54" s="60"/>
      <c r="E54" s="60"/>
      <c r="F54" s="104">
        <v>74</v>
      </c>
      <c r="G54" s="104" t="s">
        <v>13</v>
      </c>
      <c r="H54" s="109"/>
      <c r="I54" s="60"/>
      <c r="J54" s="109"/>
      <c r="K54" s="112"/>
      <c r="L54" s="62"/>
      <c r="M54" s="106"/>
    </row>
    <row r="55" spans="2:13" ht="15" customHeight="1" x14ac:dyDescent="0.25">
      <c r="B55" s="59"/>
      <c r="C55" s="59" t="s">
        <v>130</v>
      </c>
      <c r="D55" s="60">
        <v>2488</v>
      </c>
      <c r="E55" s="60"/>
      <c r="F55" s="61">
        <v>67</v>
      </c>
      <c r="G55" s="61" t="s">
        <v>16</v>
      </c>
      <c r="H55" s="109"/>
      <c r="I55" s="60"/>
      <c r="J55" s="60"/>
      <c r="K55" s="60"/>
      <c r="L55" s="62"/>
      <c r="M55" s="106"/>
    </row>
    <row r="56" spans="2:13" ht="45" x14ac:dyDescent="0.25">
      <c r="B56" s="36" t="s">
        <v>390</v>
      </c>
      <c r="C56" s="36" t="s">
        <v>131</v>
      </c>
      <c r="D56" s="37">
        <v>2119</v>
      </c>
      <c r="E56" s="37"/>
      <c r="F56" s="38">
        <v>66</v>
      </c>
      <c r="G56" s="38" t="s">
        <v>16</v>
      </c>
      <c r="H56" s="113" t="s">
        <v>475</v>
      </c>
      <c r="I56" s="84"/>
      <c r="J56" s="36" t="s">
        <v>388</v>
      </c>
      <c r="K56" s="84"/>
      <c r="L56" s="85"/>
      <c r="M56" s="106"/>
    </row>
    <row r="57" spans="2:13" x14ac:dyDescent="0.25">
      <c r="B57" s="86"/>
      <c r="C57" s="86" t="s">
        <v>133</v>
      </c>
      <c r="D57" s="84"/>
      <c r="E57" s="84"/>
      <c r="F57" s="87">
        <v>70</v>
      </c>
      <c r="G57" s="87" t="s">
        <v>16</v>
      </c>
      <c r="H57" s="113"/>
      <c r="I57" s="84"/>
      <c r="J57" s="36"/>
      <c r="K57" s="84"/>
      <c r="L57" s="85"/>
      <c r="M57" s="106"/>
    </row>
    <row r="58" spans="2:13" x14ac:dyDescent="0.25">
      <c r="B58" s="59"/>
      <c r="C58" s="59" t="s">
        <v>134</v>
      </c>
      <c r="D58" s="60"/>
      <c r="E58" s="60"/>
      <c r="F58" s="61">
        <v>84</v>
      </c>
      <c r="G58" s="61" t="s">
        <v>13</v>
      </c>
      <c r="H58" s="60"/>
      <c r="I58" s="60"/>
      <c r="J58" s="21"/>
      <c r="K58" s="60"/>
      <c r="L58" s="62"/>
      <c r="M58" s="106"/>
    </row>
    <row r="59" spans="2:13" x14ac:dyDescent="0.25">
      <c r="B59" s="86"/>
      <c r="C59" s="86"/>
      <c r="D59" s="84"/>
      <c r="E59" s="84">
        <v>19463</v>
      </c>
      <c r="F59" s="87"/>
      <c r="G59" s="87"/>
      <c r="H59" s="84"/>
      <c r="I59" s="84"/>
      <c r="J59" s="84"/>
      <c r="K59" s="84"/>
      <c r="L59" s="85"/>
      <c r="M59" s="106"/>
    </row>
    <row r="60" spans="2:13" x14ac:dyDescent="0.25">
      <c r="B60" s="50" t="s">
        <v>136</v>
      </c>
      <c r="C60" s="53">
        <v>1.5</v>
      </c>
      <c r="D60" s="54"/>
      <c r="E60" s="54"/>
      <c r="F60" s="55"/>
      <c r="G60" s="55"/>
      <c r="H60" s="54"/>
      <c r="I60" s="54"/>
      <c r="J60" s="54"/>
      <c r="K60" s="54"/>
      <c r="L60" s="56"/>
      <c r="M60" s="54"/>
    </row>
    <row r="61" spans="2:13" x14ac:dyDescent="0.25">
      <c r="B61" s="64" t="s">
        <v>248</v>
      </c>
      <c r="C61" s="64" t="s">
        <v>137</v>
      </c>
      <c r="D61" s="35">
        <v>8366</v>
      </c>
      <c r="E61" s="35"/>
      <c r="F61" s="65">
        <v>91</v>
      </c>
      <c r="G61" s="65" t="s">
        <v>13</v>
      </c>
      <c r="H61" s="35"/>
      <c r="I61" s="35"/>
      <c r="J61" s="105" t="s">
        <v>392</v>
      </c>
      <c r="K61" s="35">
        <v>0.5</v>
      </c>
      <c r="L61" s="66"/>
      <c r="M61" s="106" t="s">
        <v>393</v>
      </c>
    </row>
    <row r="62" spans="2:13" x14ac:dyDescent="0.25">
      <c r="B62" s="64"/>
      <c r="C62" s="64" t="s">
        <v>141</v>
      </c>
      <c r="D62" s="35"/>
      <c r="E62" s="35"/>
      <c r="F62" s="65">
        <v>55</v>
      </c>
      <c r="G62" s="65" t="s">
        <v>16</v>
      </c>
      <c r="H62" s="30" t="s">
        <v>346</v>
      </c>
      <c r="I62" s="35"/>
      <c r="J62" s="105"/>
      <c r="K62" s="35"/>
      <c r="L62" s="66"/>
      <c r="M62" s="106"/>
    </row>
    <row r="63" spans="2:13" ht="30" x14ac:dyDescent="0.25">
      <c r="B63" s="64"/>
      <c r="C63" s="28" t="s">
        <v>138</v>
      </c>
      <c r="D63" s="29">
        <v>5924</v>
      </c>
      <c r="E63" s="29"/>
      <c r="F63" s="30">
        <v>52</v>
      </c>
      <c r="G63" s="30" t="s">
        <v>16</v>
      </c>
      <c r="H63" s="80" t="s">
        <v>378</v>
      </c>
      <c r="I63" s="35"/>
      <c r="J63" s="105"/>
      <c r="K63" s="35"/>
      <c r="L63" s="66"/>
      <c r="M63" s="106"/>
    </row>
    <row r="64" spans="2:13" x14ac:dyDescent="0.25">
      <c r="B64" s="64"/>
      <c r="C64" s="64" t="s">
        <v>140</v>
      </c>
      <c r="D64" s="35"/>
      <c r="E64" s="35"/>
      <c r="F64" s="65">
        <v>61</v>
      </c>
      <c r="G64" s="65" t="s">
        <v>13</v>
      </c>
      <c r="H64" s="35"/>
      <c r="I64" s="35"/>
      <c r="J64" s="105"/>
      <c r="K64" s="35"/>
      <c r="L64" s="66"/>
      <c r="M64" s="106"/>
    </row>
    <row r="65" spans="2:13" ht="30" x14ac:dyDescent="0.25">
      <c r="B65" s="64"/>
      <c r="C65" s="28" t="s">
        <v>139</v>
      </c>
      <c r="D65" s="29"/>
      <c r="E65" s="29"/>
      <c r="F65" s="30">
        <v>46</v>
      </c>
      <c r="G65" s="30" t="s">
        <v>16</v>
      </c>
      <c r="H65" s="80" t="s">
        <v>378</v>
      </c>
      <c r="I65" s="35"/>
      <c r="J65" s="105"/>
      <c r="K65" s="35"/>
      <c r="L65" s="66"/>
      <c r="M65" s="106"/>
    </row>
    <row r="66" spans="2:13" x14ac:dyDescent="0.25">
      <c r="B66" s="64"/>
      <c r="C66" s="64"/>
      <c r="D66" s="35"/>
      <c r="E66" s="35">
        <v>14290</v>
      </c>
      <c r="F66" s="65"/>
      <c r="G66" s="65"/>
      <c r="H66" s="80"/>
      <c r="I66" s="35"/>
      <c r="J66" s="35"/>
      <c r="K66" s="35"/>
      <c r="L66" s="66"/>
      <c r="M66" s="106"/>
    </row>
    <row r="67" spans="2:13" ht="15.75" customHeight="1" x14ac:dyDescent="0.25">
      <c r="B67" s="50" t="s">
        <v>180</v>
      </c>
      <c r="C67" s="53">
        <v>2</v>
      </c>
      <c r="D67" s="54"/>
      <c r="E67" s="54"/>
      <c r="F67" s="55"/>
      <c r="G67" s="55"/>
      <c r="H67" s="54"/>
      <c r="I67" s="54"/>
      <c r="J67" s="54"/>
      <c r="K67" s="54"/>
      <c r="L67" s="56"/>
      <c r="M67" s="54"/>
    </row>
    <row r="68" spans="2:13" ht="31.5" customHeight="1" x14ac:dyDescent="0.25">
      <c r="B68" s="21" t="s">
        <v>52</v>
      </c>
      <c r="C68" s="88" t="s">
        <v>283</v>
      </c>
      <c r="D68" s="60"/>
      <c r="E68" s="60"/>
      <c r="F68" s="61">
        <v>79</v>
      </c>
      <c r="G68" s="61" t="s">
        <v>13</v>
      </c>
      <c r="H68" s="60"/>
      <c r="I68" s="60"/>
      <c r="J68" s="109" t="s">
        <v>394</v>
      </c>
      <c r="K68" s="60"/>
      <c r="L68" s="62"/>
      <c r="M68" s="106" t="s">
        <v>395</v>
      </c>
    </row>
    <row r="69" spans="2:13" ht="15.75" customHeight="1" x14ac:dyDescent="0.25">
      <c r="B69" s="59"/>
      <c r="C69" s="89" t="s">
        <v>181</v>
      </c>
      <c r="D69" s="60">
        <v>2882</v>
      </c>
      <c r="E69" s="60"/>
      <c r="F69" s="61">
        <v>68</v>
      </c>
      <c r="G69" s="61" t="s">
        <v>13</v>
      </c>
      <c r="H69" s="60"/>
      <c r="I69" s="60"/>
      <c r="J69" s="109"/>
      <c r="K69" s="60"/>
      <c r="L69" s="62"/>
      <c r="M69" s="106"/>
    </row>
    <row r="70" spans="2:13" ht="30" x14ac:dyDescent="0.25">
      <c r="B70" s="59"/>
      <c r="C70" s="89" t="s">
        <v>182</v>
      </c>
      <c r="D70" s="22">
        <v>3834</v>
      </c>
      <c r="E70" s="22"/>
      <c r="F70" s="23">
        <v>66</v>
      </c>
      <c r="G70" s="23" t="s">
        <v>16</v>
      </c>
      <c r="H70" s="63" t="s">
        <v>378</v>
      </c>
      <c r="I70" s="60"/>
      <c r="J70" s="109"/>
      <c r="K70" s="60"/>
      <c r="L70" s="62"/>
      <c r="M70" s="106"/>
    </row>
    <row r="71" spans="2:13" ht="75" x14ac:dyDescent="0.25">
      <c r="B71" s="59"/>
      <c r="C71" s="89" t="s">
        <v>183</v>
      </c>
      <c r="D71" s="22">
        <v>5394</v>
      </c>
      <c r="E71" s="22"/>
      <c r="F71" s="23">
        <v>63</v>
      </c>
      <c r="G71" s="23" t="s">
        <v>16</v>
      </c>
      <c r="H71" s="10" t="s">
        <v>396</v>
      </c>
      <c r="I71" s="60"/>
      <c r="J71" s="109"/>
      <c r="K71" s="60"/>
      <c r="L71" s="62"/>
      <c r="M71" s="106"/>
    </row>
    <row r="72" spans="2:13" ht="15.75" x14ac:dyDescent="0.25">
      <c r="B72" s="59"/>
      <c r="C72" s="89" t="s">
        <v>284</v>
      </c>
      <c r="D72" s="60"/>
      <c r="E72" s="60"/>
      <c r="F72" s="61">
        <v>64</v>
      </c>
      <c r="G72" s="61"/>
      <c r="H72" s="60"/>
      <c r="I72" s="60"/>
      <c r="J72" s="109"/>
      <c r="K72" s="60"/>
      <c r="L72" s="62"/>
      <c r="M72" s="106"/>
    </row>
    <row r="73" spans="2:13" x14ac:dyDescent="0.25">
      <c r="B73" s="59"/>
      <c r="C73" s="59"/>
      <c r="D73" s="60"/>
      <c r="E73" s="60">
        <v>12110</v>
      </c>
      <c r="F73" s="61"/>
      <c r="G73" s="61"/>
      <c r="H73" s="60"/>
      <c r="I73" s="60"/>
      <c r="J73" s="109"/>
      <c r="K73" s="60"/>
      <c r="L73" s="62"/>
      <c r="M73" s="106"/>
    </row>
    <row r="74" spans="2:13" x14ac:dyDescent="0.25">
      <c r="B74" s="50" t="s">
        <v>143</v>
      </c>
      <c r="C74" s="53">
        <v>3.5</v>
      </c>
      <c r="D74" s="54"/>
      <c r="E74" s="54"/>
      <c r="F74" s="55"/>
      <c r="G74" s="55"/>
      <c r="H74" s="54"/>
      <c r="I74" s="54"/>
      <c r="J74" s="54"/>
      <c r="K74" s="54"/>
      <c r="L74" s="56"/>
      <c r="M74" s="54"/>
    </row>
    <row r="75" spans="2:13" ht="67.5" customHeight="1" x14ac:dyDescent="0.25">
      <c r="B75" s="94" t="s">
        <v>480</v>
      </c>
      <c r="C75" s="94" t="s">
        <v>144</v>
      </c>
      <c r="D75" s="95">
        <v>6747</v>
      </c>
      <c r="E75" s="95"/>
      <c r="F75" s="96">
        <v>68</v>
      </c>
      <c r="G75" s="96" t="s">
        <v>16</v>
      </c>
      <c r="H75" s="94" t="s">
        <v>410</v>
      </c>
      <c r="I75" s="95"/>
      <c r="J75" s="105" t="s">
        <v>409</v>
      </c>
      <c r="K75" s="95" t="s">
        <v>482</v>
      </c>
      <c r="L75" s="97" t="s">
        <v>483</v>
      </c>
      <c r="M75" s="106" t="s">
        <v>411</v>
      </c>
    </row>
    <row r="76" spans="2:13" x14ac:dyDescent="0.25">
      <c r="B76" s="64"/>
      <c r="C76" s="64" t="s">
        <v>275</v>
      </c>
      <c r="D76" s="35"/>
      <c r="E76" s="35"/>
      <c r="F76" s="65">
        <v>80</v>
      </c>
      <c r="G76" s="65"/>
      <c r="H76" s="35"/>
      <c r="I76" s="35"/>
      <c r="J76" s="105"/>
      <c r="K76" s="35"/>
      <c r="L76" s="66"/>
      <c r="M76" s="106"/>
    </row>
    <row r="77" spans="2:13" x14ac:dyDescent="0.25">
      <c r="B77" s="64"/>
      <c r="C77" s="64" t="s">
        <v>276</v>
      </c>
      <c r="D77" s="35"/>
      <c r="E77" s="35"/>
      <c r="F77" s="65">
        <v>80</v>
      </c>
      <c r="G77" s="65"/>
      <c r="H77" s="35"/>
      <c r="I77" s="35"/>
      <c r="J77" s="105"/>
      <c r="K77" s="35"/>
      <c r="L77" s="66"/>
      <c r="M77" s="106"/>
    </row>
    <row r="78" spans="2:13" x14ac:dyDescent="0.25">
      <c r="B78" s="64"/>
      <c r="C78" s="64" t="s">
        <v>277</v>
      </c>
      <c r="D78" s="35"/>
      <c r="E78" s="35"/>
      <c r="F78" s="65">
        <v>80</v>
      </c>
      <c r="G78" s="65"/>
      <c r="H78" s="35"/>
      <c r="I78" s="35"/>
      <c r="J78" s="105"/>
      <c r="K78" s="35"/>
      <c r="L78" s="66"/>
      <c r="M78" s="106"/>
    </row>
    <row r="79" spans="2:13" x14ac:dyDescent="0.25">
      <c r="B79" s="64"/>
      <c r="C79" s="64" t="s">
        <v>278</v>
      </c>
      <c r="D79" s="35"/>
      <c r="E79" s="35"/>
      <c r="F79" s="65">
        <v>80</v>
      </c>
      <c r="G79" s="65"/>
      <c r="H79" s="35"/>
      <c r="I79" s="35"/>
      <c r="J79" s="105"/>
      <c r="K79" s="35"/>
      <c r="L79" s="66"/>
      <c r="M79" s="106"/>
    </row>
    <row r="80" spans="2:13" ht="30" x14ac:dyDescent="0.25">
      <c r="B80" s="64" t="s">
        <v>484</v>
      </c>
      <c r="C80" s="64" t="s">
        <v>145</v>
      </c>
      <c r="D80" s="35">
        <v>3631</v>
      </c>
      <c r="E80" s="35"/>
      <c r="F80" s="65">
        <v>84</v>
      </c>
      <c r="G80" s="65" t="s">
        <v>13</v>
      </c>
      <c r="H80" s="35"/>
      <c r="I80" s="35"/>
      <c r="J80" s="105"/>
      <c r="K80" s="35"/>
      <c r="L80" s="66"/>
      <c r="M80" s="106"/>
    </row>
    <row r="81" spans="2:13" ht="45" x14ac:dyDescent="0.25">
      <c r="B81" s="28"/>
      <c r="C81" s="28" t="s">
        <v>146</v>
      </c>
      <c r="D81" s="29">
        <v>3992</v>
      </c>
      <c r="E81" s="29"/>
      <c r="F81" s="30">
        <v>62</v>
      </c>
      <c r="G81" s="30" t="s">
        <v>13</v>
      </c>
      <c r="H81" s="64" t="s">
        <v>468</v>
      </c>
      <c r="I81" s="35"/>
      <c r="J81" s="105"/>
      <c r="K81" s="35"/>
      <c r="L81" s="66"/>
      <c r="M81" s="106"/>
    </row>
    <row r="82" spans="2:13" x14ac:dyDescent="0.25">
      <c r="B82" s="64"/>
      <c r="C82" s="64" t="s">
        <v>280</v>
      </c>
      <c r="D82" s="35"/>
      <c r="E82" s="35"/>
      <c r="F82" s="65">
        <v>74</v>
      </c>
      <c r="G82" s="65"/>
      <c r="H82" s="35"/>
      <c r="I82" s="35"/>
      <c r="J82" s="105"/>
      <c r="K82" s="35"/>
      <c r="L82" s="66"/>
      <c r="M82" s="106"/>
    </row>
    <row r="83" spans="2:13" x14ac:dyDescent="0.25">
      <c r="B83" s="64"/>
      <c r="C83" s="64" t="s">
        <v>282</v>
      </c>
      <c r="D83" s="35"/>
      <c r="E83" s="35"/>
      <c r="F83" s="65">
        <v>58</v>
      </c>
      <c r="G83" s="65"/>
      <c r="H83" s="35"/>
      <c r="I83" s="35"/>
      <c r="J83" s="105"/>
      <c r="K83" s="35"/>
      <c r="L83" s="66"/>
      <c r="M83" s="106"/>
    </row>
    <row r="84" spans="2:13" x14ac:dyDescent="0.25">
      <c r="B84" s="64"/>
      <c r="C84" s="64" t="s">
        <v>147</v>
      </c>
      <c r="D84" s="35">
        <v>10715</v>
      </c>
      <c r="E84" s="35"/>
      <c r="F84" s="65">
        <v>85</v>
      </c>
      <c r="G84" s="65" t="s">
        <v>13</v>
      </c>
      <c r="H84" s="35"/>
      <c r="I84" s="35"/>
      <c r="J84" s="105"/>
      <c r="K84" s="35"/>
      <c r="L84" s="66"/>
      <c r="M84" s="106"/>
    </row>
    <row r="85" spans="2:13" x14ac:dyDescent="0.25">
      <c r="B85" s="64"/>
      <c r="C85" s="64" t="s">
        <v>279</v>
      </c>
      <c r="D85" s="35"/>
      <c r="E85" s="35"/>
      <c r="F85" s="65">
        <v>79</v>
      </c>
      <c r="G85" s="65"/>
      <c r="H85" s="35"/>
      <c r="I85" s="35"/>
      <c r="J85" s="105"/>
      <c r="K85" s="35"/>
      <c r="L85" s="66"/>
      <c r="M85" s="106"/>
    </row>
    <row r="86" spans="2:13" ht="30" x14ac:dyDescent="0.25">
      <c r="B86" s="64"/>
      <c r="C86" s="64" t="s">
        <v>148</v>
      </c>
      <c r="D86" s="35">
        <v>898</v>
      </c>
      <c r="E86" s="35"/>
      <c r="F86" s="65">
        <v>57</v>
      </c>
      <c r="G86" s="65" t="s">
        <v>16</v>
      </c>
      <c r="H86" s="64" t="s">
        <v>378</v>
      </c>
      <c r="I86" s="35"/>
      <c r="J86" s="105"/>
      <c r="K86" s="35"/>
      <c r="L86" s="66"/>
      <c r="M86" s="106"/>
    </row>
    <row r="87" spans="2:13" x14ac:dyDescent="0.25">
      <c r="B87" s="64"/>
      <c r="C87" s="64" t="s">
        <v>149</v>
      </c>
      <c r="D87" s="35">
        <v>477</v>
      </c>
      <c r="E87" s="35"/>
      <c r="F87" s="65">
        <v>56</v>
      </c>
      <c r="G87" s="65" t="s">
        <v>13</v>
      </c>
      <c r="H87" s="35"/>
      <c r="I87" s="35"/>
      <c r="J87" s="105"/>
      <c r="K87" s="35"/>
      <c r="L87" s="66"/>
      <c r="M87" s="106"/>
    </row>
    <row r="88" spans="2:13" x14ac:dyDescent="0.25">
      <c r="B88" s="64"/>
      <c r="C88" s="64" t="s">
        <v>281</v>
      </c>
      <c r="D88" s="35"/>
      <c r="E88" s="35"/>
      <c r="F88" s="65">
        <v>58</v>
      </c>
      <c r="G88" s="65"/>
      <c r="H88" s="35"/>
      <c r="I88" s="35"/>
      <c r="J88" s="105"/>
      <c r="K88" s="35"/>
      <c r="L88" s="66"/>
      <c r="M88" s="106"/>
    </row>
    <row r="89" spans="2:13" ht="30" x14ac:dyDescent="0.25">
      <c r="B89" s="64"/>
      <c r="C89" s="64" t="s">
        <v>150</v>
      </c>
      <c r="D89" s="35">
        <v>444</v>
      </c>
      <c r="E89" s="35"/>
      <c r="F89" s="65">
        <v>53</v>
      </c>
      <c r="G89" s="65" t="s">
        <v>16</v>
      </c>
      <c r="H89" s="64" t="s">
        <v>378</v>
      </c>
      <c r="I89" s="35"/>
      <c r="J89" s="105"/>
      <c r="K89" s="35"/>
      <c r="L89" s="66"/>
      <c r="M89" s="106"/>
    </row>
    <row r="90" spans="2:13" ht="30" x14ac:dyDescent="0.25">
      <c r="B90" s="64"/>
      <c r="C90" s="64" t="s">
        <v>151</v>
      </c>
      <c r="D90" s="35">
        <v>1386</v>
      </c>
      <c r="E90" s="35"/>
      <c r="F90" s="65">
        <v>67</v>
      </c>
      <c r="G90" s="65" t="s">
        <v>16</v>
      </c>
      <c r="H90" s="64" t="s">
        <v>378</v>
      </c>
      <c r="I90" s="35"/>
      <c r="J90" s="105"/>
      <c r="K90" s="35"/>
      <c r="L90" s="66"/>
      <c r="M90" s="106"/>
    </row>
    <row r="91" spans="2:13" x14ac:dyDescent="0.25">
      <c r="B91" s="64"/>
      <c r="C91" s="64" t="s">
        <v>152</v>
      </c>
      <c r="D91" s="35">
        <v>904</v>
      </c>
      <c r="E91" s="35"/>
      <c r="F91" s="65">
        <v>51</v>
      </c>
      <c r="G91" s="65" t="s">
        <v>13</v>
      </c>
      <c r="H91" s="35"/>
      <c r="I91" s="35"/>
      <c r="J91" s="105"/>
      <c r="K91" s="35"/>
      <c r="L91" s="66"/>
      <c r="M91" s="106"/>
    </row>
    <row r="92" spans="2:13" ht="30" x14ac:dyDescent="0.25">
      <c r="B92" s="64"/>
      <c r="C92" s="64" t="s">
        <v>153</v>
      </c>
      <c r="D92" s="35"/>
      <c r="E92" s="35"/>
      <c r="F92" s="65">
        <v>69</v>
      </c>
      <c r="G92" s="65" t="s">
        <v>16</v>
      </c>
      <c r="H92" s="64" t="s">
        <v>378</v>
      </c>
      <c r="I92" s="35"/>
      <c r="J92" s="105"/>
      <c r="K92" s="35"/>
      <c r="L92" s="66"/>
      <c r="M92" s="106"/>
    </row>
    <row r="93" spans="2:13" x14ac:dyDescent="0.25">
      <c r="B93" s="64"/>
      <c r="C93" s="64"/>
      <c r="D93" s="35"/>
      <c r="E93" s="35">
        <v>29194</v>
      </c>
      <c r="F93" s="65"/>
      <c r="G93" s="65"/>
      <c r="H93" s="35"/>
      <c r="I93" s="35"/>
      <c r="J93" s="105"/>
      <c r="K93" s="35"/>
      <c r="L93" s="66"/>
      <c r="M93" s="106"/>
    </row>
    <row r="94" spans="2:13" x14ac:dyDescent="0.25">
      <c r="B94" s="50" t="s">
        <v>154</v>
      </c>
      <c r="C94" s="53">
        <v>2</v>
      </c>
      <c r="D94" s="54"/>
      <c r="E94" s="54"/>
      <c r="F94" s="55"/>
      <c r="G94" s="55"/>
      <c r="H94" s="54"/>
      <c r="I94" s="54"/>
      <c r="J94" s="54"/>
      <c r="K94" s="54"/>
      <c r="L94" s="56"/>
      <c r="M94" s="54"/>
    </row>
    <row r="95" spans="2:13" ht="30" x14ac:dyDescent="0.25">
      <c r="B95" s="59" t="s">
        <v>11</v>
      </c>
      <c r="C95" s="59" t="s">
        <v>155</v>
      </c>
      <c r="D95" s="60">
        <v>8582</v>
      </c>
      <c r="E95" s="60"/>
      <c r="F95" s="61">
        <v>79</v>
      </c>
      <c r="G95" s="61" t="s">
        <v>13</v>
      </c>
      <c r="H95" s="60"/>
      <c r="I95" s="60"/>
      <c r="J95" s="111" t="s">
        <v>399</v>
      </c>
      <c r="K95" s="60"/>
      <c r="L95" s="62"/>
      <c r="M95" s="106" t="s">
        <v>400</v>
      </c>
    </row>
    <row r="96" spans="2:13" x14ac:dyDescent="0.25">
      <c r="B96" s="59"/>
      <c r="C96" s="59" t="s">
        <v>156</v>
      </c>
      <c r="D96" s="60"/>
      <c r="E96" s="60"/>
      <c r="F96" s="61">
        <v>65</v>
      </c>
      <c r="G96" s="61" t="s">
        <v>13</v>
      </c>
      <c r="H96" s="60"/>
      <c r="I96" s="60"/>
      <c r="J96" s="111"/>
      <c r="K96" s="60"/>
      <c r="L96" s="62"/>
      <c r="M96" s="106"/>
    </row>
    <row r="97" spans="2:13" x14ac:dyDescent="0.25">
      <c r="B97" s="59"/>
      <c r="C97" s="59"/>
      <c r="D97" s="60"/>
      <c r="E97" s="60"/>
      <c r="F97" s="61"/>
      <c r="G97" s="61"/>
      <c r="H97" s="60"/>
      <c r="I97" s="60"/>
      <c r="J97" s="111"/>
      <c r="K97" s="60"/>
      <c r="L97" s="62"/>
      <c r="M97" s="106"/>
    </row>
    <row r="98" spans="2:13" x14ac:dyDescent="0.25">
      <c r="B98" s="64" t="s">
        <v>11</v>
      </c>
      <c r="C98" s="64" t="s">
        <v>157</v>
      </c>
      <c r="D98" s="35">
        <v>2309</v>
      </c>
      <c r="E98" s="35"/>
      <c r="F98" s="65">
        <v>74</v>
      </c>
      <c r="G98" s="65" t="s">
        <v>13</v>
      </c>
      <c r="H98" s="35"/>
      <c r="I98" s="35"/>
      <c r="J98" s="105" t="s">
        <v>404</v>
      </c>
      <c r="K98" s="35"/>
      <c r="L98" s="66"/>
      <c r="M98" s="106"/>
    </row>
    <row r="99" spans="2:13" x14ac:dyDescent="0.25">
      <c r="B99" s="64"/>
      <c r="C99" s="64" t="s">
        <v>158</v>
      </c>
      <c r="D99" s="35"/>
      <c r="E99" s="35"/>
      <c r="F99" s="65">
        <v>57</v>
      </c>
      <c r="G99" s="65" t="s">
        <v>16</v>
      </c>
      <c r="H99" s="105" t="s">
        <v>377</v>
      </c>
      <c r="I99" s="35"/>
      <c r="J99" s="105"/>
      <c r="K99" s="35"/>
      <c r="L99" s="66"/>
      <c r="M99" s="106"/>
    </row>
    <row r="100" spans="2:13" x14ac:dyDescent="0.25">
      <c r="B100" s="64"/>
      <c r="C100" s="64" t="s">
        <v>159</v>
      </c>
      <c r="D100" s="35"/>
      <c r="E100" s="35"/>
      <c r="F100" s="65">
        <v>52</v>
      </c>
      <c r="G100" s="65" t="s">
        <v>16</v>
      </c>
      <c r="H100" s="105"/>
      <c r="I100" s="35"/>
      <c r="J100" s="105"/>
      <c r="K100" s="35"/>
      <c r="L100" s="66"/>
      <c r="M100" s="106"/>
    </row>
    <row r="101" spans="2:13" x14ac:dyDescent="0.25">
      <c r="B101" s="64"/>
      <c r="C101" s="64" t="s">
        <v>160</v>
      </c>
      <c r="D101" s="35"/>
      <c r="E101" s="35"/>
      <c r="F101" s="82"/>
      <c r="G101" s="65" t="s">
        <v>16</v>
      </c>
      <c r="H101" s="105"/>
      <c r="I101" s="35"/>
      <c r="J101" s="105"/>
      <c r="K101" s="35"/>
      <c r="L101" s="66"/>
      <c r="M101" s="106"/>
    </row>
    <row r="102" spans="2:13" x14ac:dyDescent="0.25">
      <c r="B102" s="64"/>
      <c r="C102" s="64"/>
      <c r="D102" s="35"/>
      <c r="E102" s="35">
        <v>10891</v>
      </c>
      <c r="F102" s="65"/>
      <c r="G102" s="65"/>
      <c r="H102" s="35"/>
      <c r="I102" s="35"/>
      <c r="J102" s="35"/>
      <c r="K102" s="35"/>
      <c r="L102" s="66"/>
      <c r="M102" s="106"/>
    </row>
    <row r="103" spans="2:13" x14ac:dyDescent="0.25">
      <c r="B103" s="50" t="s">
        <v>166</v>
      </c>
      <c r="C103" s="53">
        <v>3</v>
      </c>
      <c r="D103" s="54"/>
      <c r="E103" s="54"/>
      <c r="F103" s="55"/>
      <c r="G103" s="55"/>
      <c r="H103" s="54"/>
      <c r="I103" s="54"/>
      <c r="J103" s="54"/>
      <c r="K103" s="54"/>
      <c r="L103" s="56"/>
      <c r="M103" s="54"/>
    </row>
    <row r="104" spans="2:13" ht="15.75" x14ac:dyDescent="0.25">
      <c r="B104" s="64" t="s">
        <v>249</v>
      </c>
      <c r="C104" s="91" t="s">
        <v>161</v>
      </c>
      <c r="D104" s="35">
        <v>5036</v>
      </c>
      <c r="E104" s="35"/>
      <c r="F104" s="65">
        <v>85</v>
      </c>
      <c r="G104" s="65" t="s">
        <v>13</v>
      </c>
      <c r="H104" s="35"/>
      <c r="I104" s="105" t="s">
        <v>406</v>
      </c>
      <c r="J104" s="35"/>
      <c r="K104" s="35"/>
      <c r="L104" s="66" t="s">
        <v>250</v>
      </c>
      <c r="M104" s="106" t="s">
        <v>408</v>
      </c>
    </row>
    <row r="105" spans="2:13" ht="15.75" x14ac:dyDescent="0.25">
      <c r="B105" s="64"/>
      <c r="C105" s="91" t="s">
        <v>165</v>
      </c>
      <c r="D105" s="35"/>
      <c r="E105" s="35"/>
      <c r="F105" s="65">
        <v>48</v>
      </c>
      <c r="G105" s="65" t="s">
        <v>13</v>
      </c>
      <c r="H105" s="35"/>
      <c r="I105" s="105"/>
      <c r="J105" s="35"/>
      <c r="K105" s="35"/>
      <c r="L105" s="66"/>
      <c r="M105" s="106"/>
    </row>
    <row r="106" spans="2:13" ht="15.75" x14ac:dyDescent="0.25">
      <c r="B106" s="67"/>
      <c r="C106" s="92" t="s">
        <v>162</v>
      </c>
      <c r="D106" s="68">
        <v>4907</v>
      </c>
      <c r="E106" s="68"/>
      <c r="F106" s="69">
        <v>80</v>
      </c>
      <c r="G106" s="69" t="s">
        <v>13</v>
      </c>
      <c r="H106" s="68"/>
      <c r="I106" s="110" t="s">
        <v>407</v>
      </c>
      <c r="J106" s="68"/>
      <c r="K106" s="68"/>
      <c r="L106" s="72"/>
      <c r="M106" s="106"/>
    </row>
    <row r="107" spans="2:13" x14ac:dyDescent="0.25">
      <c r="B107" s="67"/>
      <c r="C107" s="68" t="s">
        <v>272</v>
      </c>
      <c r="D107" s="68"/>
      <c r="E107" s="68"/>
      <c r="F107" s="69">
        <v>78</v>
      </c>
      <c r="G107" s="69"/>
      <c r="H107" s="68"/>
      <c r="I107" s="110"/>
      <c r="J107" s="68"/>
      <c r="K107" s="68"/>
      <c r="L107" s="72"/>
      <c r="M107" s="106"/>
    </row>
    <row r="108" spans="2:13" ht="30" x14ac:dyDescent="0.25">
      <c r="B108" s="67"/>
      <c r="C108" s="92" t="s">
        <v>268</v>
      </c>
      <c r="D108" s="74">
        <v>5103</v>
      </c>
      <c r="E108" s="74"/>
      <c r="F108" s="75">
        <v>76</v>
      </c>
      <c r="G108" s="75" t="s">
        <v>16</v>
      </c>
      <c r="H108" s="67" t="s">
        <v>377</v>
      </c>
      <c r="I108" s="110"/>
      <c r="J108" s="68"/>
      <c r="K108" s="68"/>
      <c r="L108" s="72"/>
      <c r="M108" s="106"/>
    </row>
    <row r="109" spans="2:13" ht="15.75" x14ac:dyDescent="0.25">
      <c r="B109" s="67"/>
      <c r="C109" s="92" t="s">
        <v>163</v>
      </c>
      <c r="D109" s="68">
        <v>2071</v>
      </c>
      <c r="E109" s="68"/>
      <c r="F109" s="69">
        <v>76</v>
      </c>
      <c r="G109" s="69" t="s">
        <v>13</v>
      </c>
      <c r="H109" s="68"/>
      <c r="I109" s="110"/>
      <c r="J109" s="68"/>
      <c r="K109" s="68"/>
      <c r="L109" s="72"/>
      <c r="M109" s="106"/>
    </row>
    <row r="110" spans="2:13" ht="15.75" x14ac:dyDescent="0.25">
      <c r="B110" s="67"/>
      <c r="C110" s="92" t="s">
        <v>271</v>
      </c>
      <c r="D110" s="68"/>
      <c r="E110" s="68"/>
      <c r="F110" s="69">
        <v>81</v>
      </c>
      <c r="G110" s="69"/>
      <c r="H110" s="68"/>
      <c r="I110" s="110"/>
      <c r="J110" s="68"/>
      <c r="K110" s="68"/>
      <c r="L110" s="72"/>
      <c r="M110" s="106"/>
    </row>
    <row r="111" spans="2:13" ht="15.75" x14ac:dyDescent="0.25">
      <c r="B111" s="67"/>
      <c r="C111" s="92" t="s">
        <v>164</v>
      </c>
      <c r="D111" s="68">
        <v>544</v>
      </c>
      <c r="E111" s="68"/>
      <c r="F111" s="69">
        <v>63</v>
      </c>
      <c r="G111" s="69" t="s">
        <v>13</v>
      </c>
      <c r="H111" s="68"/>
      <c r="I111" s="110"/>
      <c r="J111" s="68"/>
      <c r="K111" s="68"/>
      <c r="L111" s="72"/>
      <c r="M111" s="106"/>
    </row>
    <row r="112" spans="2:13" ht="30" x14ac:dyDescent="0.25">
      <c r="B112" s="67"/>
      <c r="C112" s="92" t="s">
        <v>270</v>
      </c>
      <c r="D112" s="74">
        <v>466</v>
      </c>
      <c r="E112" s="74"/>
      <c r="F112" s="75">
        <v>43</v>
      </c>
      <c r="G112" s="75" t="s">
        <v>16</v>
      </c>
      <c r="H112" s="67" t="s">
        <v>377</v>
      </c>
      <c r="I112" s="110"/>
      <c r="J112" s="68"/>
      <c r="K112" s="68"/>
      <c r="L112" s="72"/>
      <c r="M112" s="106"/>
    </row>
    <row r="113" spans="2:13" ht="30" x14ac:dyDescent="0.25">
      <c r="B113" s="67"/>
      <c r="C113" s="68" t="s">
        <v>273</v>
      </c>
      <c r="D113" s="74"/>
      <c r="E113" s="74"/>
      <c r="F113" s="75">
        <v>50</v>
      </c>
      <c r="G113" s="75"/>
      <c r="H113" s="67" t="s">
        <v>377</v>
      </c>
      <c r="I113" s="110"/>
      <c r="J113" s="68"/>
      <c r="K113" s="68"/>
      <c r="L113" s="72"/>
      <c r="M113" s="106"/>
    </row>
    <row r="114" spans="2:13" ht="30" x14ac:dyDescent="0.25">
      <c r="B114" s="67"/>
      <c r="C114" s="92" t="s">
        <v>269</v>
      </c>
      <c r="D114" s="74"/>
      <c r="E114" s="74"/>
      <c r="F114" s="75">
        <v>45</v>
      </c>
      <c r="G114" s="75"/>
      <c r="H114" s="67" t="s">
        <v>377</v>
      </c>
      <c r="I114" s="110"/>
      <c r="J114" s="68"/>
      <c r="K114" s="68"/>
      <c r="L114" s="72"/>
      <c r="M114" s="106"/>
    </row>
    <row r="115" spans="2:13" ht="30" x14ac:dyDescent="0.25">
      <c r="B115" s="67"/>
      <c r="C115" s="92" t="s">
        <v>274</v>
      </c>
      <c r="D115" s="74"/>
      <c r="E115" s="74"/>
      <c r="F115" s="75">
        <v>44</v>
      </c>
      <c r="G115" s="75"/>
      <c r="H115" s="67" t="s">
        <v>377</v>
      </c>
      <c r="I115" s="110"/>
      <c r="J115" s="68"/>
      <c r="K115" s="68"/>
      <c r="L115" s="72"/>
      <c r="M115" s="106"/>
    </row>
    <row r="116" spans="2:13" x14ac:dyDescent="0.25">
      <c r="B116" s="67"/>
      <c r="C116" s="67"/>
      <c r="D116" s="68"/>
      <c r="E116" s="68">
        <v>18127</v>
      </c>
      <c r="F116" s="69"/>
      <c r="G116" s="69"/>
      <c r="H116" s="68"/>
      <c r="I116" s="68"/>
      <c r="J116" s="68"/>
      <c r="K116" s="68"/>
      <c r="L116" s="72"/>
      <c r="M116" s="106"/>
    </row>
    <row r="117" spans="2:13" x14ac:dyDescent="0.25">
      <c r="B117" s="50" t="s">
        <v>167</v>
      </c>
      <c r="C117" s="53">
        <v>1</v>
      </c>
      <c r="D117" s="54"/>
      <c r="E117" s="54"/>
      <c r="F117" s="55"/>
      <c r="G117" s="55"/>
      <c r="H117" s="54"/>
      <c r="I117" s="54"/>
      <c r="J117" s="54"/>
      <c r="K117" s="54"/>
      <c r="L117" s="56"/>
      <c r="M117" s="54"/>
    </row>
    <row r="118" spans="2:13" ht="15.75" x14ac:dyDescent="0.25">
      <c r="B118" s="59" t="s">
        <v>11</v>
      </c>
      <c r="C118" s="90" t="s">
        <v>168</v>
      </c>
      <c r="D118" s="60"/>
      <c r="E118" s="60"/>
      <c r="F118" s="61">
        <v>53</v>
      </c>
      <c r="G118" s="61" t="s">
        <v>16</v>
      </c>
      <c r="H118" s="60" t="s">
        <v>401</v>
      </c>
      <c r="I118" s="60"/>
      <c r="J118" s="109" t="s">
        <v>405</v>
      </c>
      <c r="K118" s="60"/>
      <c r="L118" s="62"/>
      <c r="M118" s="106" t="s">
        <v>403</v>
      </c>
    </row>
    <row r="119" spans="2:13" ht="15.75" x14ac:dyDescent="0.25">
      <c r="B119" s="59"/>
      <c r="C119" s="90" t="s">
        <v>169</v>
      </c>
      <c r="D119" s="60">
        <v>7247</v>
      </c>
      <c r="E119" s="60"/>
      <c r="F119" s="61">
        <v>85</v>
      </c>
      <c r="G119" s="61" t="s">
        <v>13</v>
      </c>
      <c r="H119" s="60"/>
      <c r="I119" s="60"/>
      <c r="J119" s="109"/>
      <c r="K119" s="60"/>
      <c r="L119" s="62"/>
      <c r="M119" s="106"/>
    </row>
    <row r="120" spans="2:13" ht="15.75" x14ac:dyDescent="0.25">
      <c r="B120" s="59"/>
      <c r="C120" s="90" t="s">
        <v>326</v>
      </c>
      <c r="D120" s="60"/>
      <c r="E120" s="60"/>
      <c r="F120" s="61">
        <v>86</v>
      </c>
      <c r="G120" s="61"/>
      <c r="H120" s="60"/>
      <c r="I120" s="60"/>
      <c r="J120" s="109"/>
      <c r="K120" s="60"/>
      <c r="L120" s="62"/>
      <c r="M120" s="106"/>
    </row>
    <row r="121" spans="2:13" ht="15.75" x14ac:dyDescent="0.25">
      <c r="B121" s="59"/>
      <c r="C121" s="90" t="s">
        <v>170</v>
      </c>
      <c r="D121" s="60">
        <v>630</v>
      </c>
      <c r="E121" s="60"/>
      <c r="F121" s="61">
        <v>65</v>
      </c>
      <c r="G121" s="61" t="s">
        <v>13</v>
      </c>
      <c r="H121" s="60"/>
      <c r="I121" s="60"/>
      <c r="J121" s="109"/>
      <c r="K121" s="60"/>
      <c r="L121" s="62"/>
      <c r="M121" s="106"/>
    </row>
    <row r="122" spans="2:13" ht="15.75" x14ac:dyDescent="0.25">
      <c r="B122" s="59"/>
      <c r="C122" s="90" t="s">
        <v>267</v>
      </c>
      <c r="D122" s="60"/>
      <c r="E122" s="60"/>
      <c r="F122" s="61">
        <v>64</v>
      </c>
      <c r="G122" s="61"/>
      <c r="H122" s="60"/>
      <c r="I122" s="60"/>
      <c r="J122" s="109"/>
      <c r="K122" s="60"/>
      <c r="L122" s="62"/>
      <c r="M122" s="106"/>
    </row>
    <row r="123" spans="2:13" ht="45" x14ac:dyDescent="0.25">
      <c r="B123" s="64" t="s">
        <v>479</v>
      </c>
      <c r="C123" s="91" t="s">
        <v>171</v>
      </c>
      <c r="D123" s="35">
        <v>1093</v>
      </c>
      <c r="E123" s="35"/>
      <c r="F123" s="65">
        <v>57</v>
      </c>
      <c r="G123" s="65" t="s">
        <v>13</v>
      </c>
      <c r="H123" s="35"/>
      <c r="I123" s="35"/>
      <c r="J123" s="107" t="s">
        <v>402</v>
      </c>
      <c r="K123" s="35"/>
      <c r="L123" s="66"/>
      <c r="M123" s="108" t="s">
        <v>400</v>
      </c>
    </row>
    <row r="124" spans="2:13" ht="15.75" x14ac:dyDescent="0.25">
      <c r="B124" s="64"/>
      <c r="C124" s="91" t="s">
        <v>172</v>
      </c>
      <c r="D124" s="35">
        <v>1706</v>
      </c>
      <c r="E124" s="35"/>
      <c r="F124" s="65">
        <v>70</v>
      </c>
      <c r="G124" s="65" t="s">
        <v>13</v>
      </c>
      <c r="H124" s="35"/>
      <c r="I124" s="35"/>
      <c r="J124" s="107"/>
      <c r="K124" s="35"/>
      <c r="L124" s="66"/>
      <c r="M124" s="108"/>
    </row>
    <row r="125" spans="2:13" ht="93.75" customHeight="1" x14ac:dyDescent="0.25">
      <c r="B125" s="64"/>
      <c r="C125" s="91" t="s">
        <v>173</v>
      </c>
      <c r="D125" s="35"/>
      <c r="E125" s="35"/>
      <c r="F125" s="30">
        <v>68</v>
      </c>
      <c r="G125" s="30" t="s">
        <v>13</v>
      </c>
      <c r="H125" s="35"/>
      <c r="I125" s="35"/>
      <c r="J125" s="107"/>
      <c r="K125" s="35"/>
      <c r="L125" s="66"/>
      <c r="M125" s="108"/>
    </row>
    <row r="126" spans="2:13" x14ac:dyDescent="0.25">
      <c r="B126" s="64"/>
      <c r="C126" s="64"/>
      <c r="D126" s="35"/>
      <c r="E126" s="35">
        <v>10676</v>
      </c>
      <c r="F126" s="65"/>
      <c r="G126" s="65"/>
      <c r="H126" s="35"/>
      <c r="I126" s="35"/>
      <c r="J126" s="35"/>
      <c r="K126" s="35"/>
      <c r="L126" s="66"/>
      <c r="M126" s="79"/>
    </row>
    <row r="127" spans="2:13" x14ac:dyDescent="0.25">
      <c r="B127" s="50" t="s">
        <v>174</v>
      </c>
      <c r="C127" s="53">
        <v>3</v>
      </c>
      <c r="D127" s="54"/>
      <c r="E127" s="54"/>
      <c r="F127" s="55"/>
      <c r="G127" s="55"/>
      <c r="H127" s="54"/>
      <c r="I127" s="54"/>
      <c r="J127" s="54"/>
      <c r="K127" s="54"/>
      <c r="L127" s="56"/>
      <c r="M127" s="54"/>
    </row>
    <row r="128" spans="2:13" ht="30" customHeight="1" x14ac:dyDescent="0.25">
      <c r="B128" s="21" t="s">
        <v>251</v>
      </c>
      <c r="C128" s="90" t="s">
        <v>175</v>
      </c>
      <c r="D128" s="60"/>
      <c r="E128" s="60"/>
      <c r="F128" s="23">
        <v>58</v>
      </c>
      <c r="G128" s="23" t="s">
        <v>16</v>
      </c>
      <c r="H128" s="63" t="s">
        <v>378</v>
      </c>
      <c r="I128" s="60"/>
      <c r="J128" s="109" t="s">
        <v>397</v>
      </c>
      <c r="K128" s="60">
        <v>1</v>
      </c>
      <c r="L128" s="62"/>
      <c r="M128" s="106" t="s">
        <v>398</v>
      </c>
    </row>
    <row r="129" spans="2:13" ht="31.5" x14ac:dyDescent="0.25">
      <c r="B129" s="59"/>
      <c r="C129" s="90" t="s">
        <v>265</v>
      </c>
      <c r="D129" s="60"/>
      <c r="E129" s="60"/>
      <c r="F129" s="61">
        <v>75</v>
      </c>
      <c r="G129" s="61" t="s">
        <v>13</v>
      </c>
      <c r="H129" s="60"/>
      <c r="I129" s="60"/>
      <c r="J129" s="109"/>
      <c r="K129" s="60"/>
      <c r="L129" s="62"/>
      <c r="M129" s="106"/>
    </row>
    <row r="130" spans="2:13" ht="31.5" x14ac:dyDescent="0.25">
      <c r="B130" s="59"/>
      <c r="C130" s="90" t="s">
        <v>266</v>
      </c>
      <c r="D130" s="60"/>
      <c r="E130" s="60"/>
      <c r="F130" s="61">
        <v>78</v>
      </c>
      <c r="G130" s="61"/>
      <c r="H130" s="60"/>
      <c r="I130" s="60"/>
      <c r="J130" s="109"/>
      <c r="K130" s="60"/>
      <c r="L130" s="62"/>
      <c r="M130" s="106"/>
    </row>
    <row r="131" spans="2:13" ht="15.75" x14ac:dyDescent="0.25">
      <c r="B131" s="59"/>
      <c r="C131" s="90" t="s">
        <v>176</v>
      </c>
      <c r="D131" s="60"/>
      <c r="E131" s="60"/>
      <c r="F131" s="61">
        <v>78</v>
      </c>
      <c r="G131" s="61" t="s">
        <v>13</v>
      </c>
      <c r="H131" s="60"/>
      <c r="I131" s="60"/>
      <c r="J131" s="109"/>
      <c r="K131" s="60"/>
      <c r="L131" s="62"/>
      <c r="M131" s="106"/>
    </row>
    <row r="132" spans="2:13" ht="30" x14ac:dyDescent="0.25">
      <c r="B132" s="59"/>
      <c r="C132" s="90" t="s">
        <v>177</v>
      </c>
      <c r="D132" s="60"/>
      <c r="E132" s="60"/>
      <c r="F132" s="23">
        <v>70</v>
      </c>
      <c r="G132" s="23" t="s">
        <v>16</v>
      </c>
      <c r="H132" s="63" t="s">
        <v>378</v>
      </c>
      <c r="I132" s="60"/>
      <c r="J132" s="109"/>
      <c r="K132" s="60"/>
      <c r="L132" s="62"/>
      <c r="M132" s="106"/>
    </row>
    <row r="133" spans="2:13" ht="15.75" x14ac:dyDescent="0.25">
      <c r="B133" s="59"/>
      <c r="C133" s="90" t="s">
        <v>178</v>
      </c>
      <c r="D133" s="60"/>
      <c r="E133" s="60"/>
      <c r="F133" s="61">
        <v>71</v>
      </c>
      <c r="G133" s="61" t="s">
        <v>13</v>
      </c>
      <c r="H133" s="60"/>
      <c r="I133" s="60"/>
      <c r="J133" s="109"/>
      <c r="K133" s="60"/>
      <c r="L133" s="62"/>
      <c r="M133" s="106"/>
    </row>
    <row r="134" spans="2:13" x14ac:dyDescent="0.25">
      <c r="B134" s="59"/>
      <c r="C134" s="59"/>
      <c r="D134" s="60"/>
      <c r="E134" s="60">
        <v>15991</v>
      </c>
      <c r="F134" s="61"/>
      <c r="G134" s="61"/>
      <c r="H134" s="60"/>
      <c r="I134" s="60"/>
      <c r="J134" s="60"/>
      <c r="K134" s="60"/>
      <c r="L134" s="62"/>
      <c r="M134" s="106"/>
    </row>
    <row r="135" spans="2:13" x14ac:dyDescent="0.25">
      <c r="B135" s="53"/>
      <c r="C135" s="53">
        <v>32.5</v>
      </c>
      <c r="D135" s="54"/>
      <c r="E135" s="54"/>
      <c r="F135" s="55"/>
      <c r="G135" s="55"/>
      <c r="H135" s="54"/>
      <c r="I135" s="54"/>
      <c r="J135" s="54"/>
      <c r="K135" s="54"/>
      <c r="L135" s="56"/>
      <c r="M135" s="54"/>
    </row>
  </sheetData>
  <mergeCells count="36">
    <mergeCell ref="J11:J12"/>
    <mergeCell ref="J7:J8"/>
    <mergeCell ref="M4:M13"/>
    <mergeCell ref="M15:M24"/>
    <mergeCell ref="J33:J35"/>
    <mergeCell ref="M26:M32"/>
    <mergeCell ref="M33:M35"/>
    <mergeCell ref="J15:J24"/>
    <mergeCell ref="J38:J39"/>
    <mergeCell ref="H41:H42"/>
    <mergeCell ref="M38:M47"/>
    <mergeCell ref="J41:J45"/>
    <mergeCell ref="K49:K54"/>
    <mergeCell ref="J49:J54"/>
    <mergeCell ref="M49:M59"/>
    <mergeCell ref="H56:H57"/>
    <mergeCell ref="H49:H55"/>
    <mergeCell ref="J61:J65"/>
    <mergeCell ref="M61:M66"/>
    <mergeCell ref="J68:J73"/>
    <mergeCell ref="M68:M73"/>
    <mergeCell ref="J128:J133"/>
    <mergeCell ref="M128:M134"/>
    <mergeCell ref="J95:J97"/>
    <mergeCell ref="J98:J101"/>
    <mergeCell ref="J75:J93"/>
    <mergeCell ref="M75:M93"/>
    <mergeCell ref="H99:H101"/>
    <mergeCell ref="M95:M102"/>
    <mergeCell ref="J123:J125"/>
    <mergeCell ref="M118:M122"/>
    <mergeCell ref="M123:M125"/>
    <mergeCell ref="J118:J122"/>
    <mergeCell ref="I104:I105"/>
    <mergeCell ref="I106:I115"/>
    <mergeCell ref="M104:M1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C9CE2-E948-443E-B03B-A33D60D4AD75}">
  <sheetPr>
    <tabColor theme="9"/>
  </sheetPr>
  <dimension ref="A1:M130"/>
  <sheetViews>
    <sheetView tabSelected="1" topLeftCell="A18" workbookViewId="0">
      <selection activeCell="C24" sqref="C24"/>
    </sheetView>
  </sheetViews>
  <sheetFormatPr defaultRowHeight="15" x14ac:dyDescent="0.25"/>
  <cols>
    <col min="1" max="1" width="19.85546875" customWidth="1"/>
    <col min="2" max="2" width="22.5703125" style="6" customWidth="1"/>
    <col min="3" max="3" width="30" style="5" customWidth="1"/>
    <col min="4" max="4" width="16.28515625" customWidth="1"/>
    <col min="5" max="5" width="11.5703125" customWidth="1"/>
    <col min="6" max="6" width="13.85546875" style="49" customWidth="1"/>
    <col min="7" max="7" width="18" style="49" customWidth="1"/>
    <col min="8" max="8" width="13.42578125" customWidth="1"/>
    <col min="9" max="9" width="17.5703125" customWidth="1"/>
    <col min="10" max="10" width="18.7109375" customWidth="1"/>
    <col min="13" max="13" width="15" customWidth="1"/>
  </cols>
  <sheetData>
    <row r="1" spans="1:13" ht="18.75" x14ac:dyDescent="0.3">
      <c r="A1" s="1" t="s">
        <v>2</v>
      </c>
    </row>
    <row r="2" spans="1:13" s="2" customFormat="1" ht="45" x14ac:dyDescent="0.25">
      <c r="A2" s="46">
        <v>24</v>
      </c>
      <c r="B2" s="13" t="s">
        <v>3</v>
      </c>
      <c r="C2" s="14" t="s">
        <v>4</v>
      </c>
      <c r="D2" s="14" t="s">
        <v>95</v>
      </c>
      <c r="E2" s="14" t="s">
        <v>96</v>
      </c>
      <c r="F2" s="15" t="s">
        <v>6</v>
      </c>
      <c r="G2" s="15" t="s">
        <v>5</v>
      </c>
      <c r="H2" s="14" t="s">
        <v>331</v>
      </c>
      <c r="I2" s="14" t="s">
        <v>7</v>
      </c>
      <c r="J2" s="14" t="s">
        <v>343</v>
      </c>
      <c r="K2" s="14" t="s">
        <v>8</v>
      </c>
      <c r="L2" s="14" t="s">
        <v>9</v>
      </c>
      <c r="M2" s="14" t="s">
        <v>329</v>
      </c>
    </row>
    <row r="3" spans="1:13" x14ac:dyDescent="0.25">
      <c r="B3" s="50" t="s">
        <v>234</v>
      </c>
      <c r="C3" s="53">
        <v>2</v>
      </c>
      <c r="D3" s="54"/>
      <c r="E3" s="54"/>
      <c r="F3" s="55"/>
      <c r="G3" s="55"/>
      <c r="H3" s="54"/>
      <c r="I3" s="54"/>
      <c r="J3" s="54"/>
      <c r="K3" s="54"/>
      <c r="L3" s="54"/>
      <c r="M3" s="54"/>
    </row>
    <row r="4" spans="1:13" ht="45" x14ac:dyDescent="0.25">
      <c r="B4" s="59" t="s">
        <v>11</v>
      </c>
      <c r="C4" s="21" t="s">
        <v>184</v>
      </c>
      <c r="D4" s="22">
        <v>685</v>
      </c>
      <c r="E4" s="22"/>
      <c r="F4" s="23">
        <v>56</v>
      </c>
      <c r="G4" s="23" t="s">
        <v>16</v>
      </c>
      <c r="H4" s="63" t="s">
        <v>420</v>
      </c>
      <c r="I4" s="60"/>
      <c r="J4" s="109" t="s">
        <v>419</v>
      </c>
      <c r="K4" s="60"/>
      <c r="L4" s="60"/>
      <c r="M4" s="106" t="s">
        <v>421</v>
      </c>
    </row>
    <row r="5" spans="1:13" x14ac:dyDescent="0.25">
      <c r="B5" s="78"/>
      <c r="C5" s="59" t="s">
        <v>185</v>
      </c>
      <c r="D5" s="60">
        <v>1357</v>
      </c>
      <c r="E5" s="60"/>
      <c r="F5" s="61">
        <v>72</v>
      </c>
      <c r="G5" s="61" t="s">
        <v>13</v>
      </c>
      <c r="H5" s="60"/>
      <c r="I5" s="60"/>
      <c r="J5" s="109"/>
      <c r="K5" s="60"/>
      <c r="L5" s="60"/>
      <c r="M5" s="106"/>
    </row>
    <row r="6" spans="1:13" x14ac:dyDescent="0.25">
      <c r="B6" s="78"/>
      <c r="C6" s="59"/>
      <c r="D6" s="60"/>
      <c r="E6" s="60"/>
      <c r="F6" s="61"/>
      <c r="G6" s="61"/>
      <c r="H6" s="60"/>
      <c r="I6" s="60"/>
      <c r="J6" s="109"/>
      <c r="K6" s="60"/>
      <c r="L6" s="60"/>
      <c r="M6" s="106"/>
    </row>
    <row r="7" spans="1:13" x14ac:dyDescent="0.25">
      <c r="B7" s="59" t="s">
        <v>11</v>
      </c>
      <c r="C7" s="59" t="s">
        <v>187</v>
      </c>
      <c r="D7" s="60">
        <v>5307</v>
      </c>
      <c r="E7" s="60"/>
      <c r="F7" s="61">
        <v>79</v>
      </c>
      <c r="G7" s="61" t="s">
        <v>13</v>
      </c>
      <c r="H7" s="60"/>
      <c r="I7" s="60"/>
      <c r="J7" s="109"/>
      <c r="K7" s="60"/>
      <c r="L7" s="60"/>
      <c r="M7" s="106"/>
    </row>
    <row r="8" spans="1:13" x14ac:dyDescent="0.25">
      <c r="B8" s="59"/>
      <c r="C8" s="59" t="s">
        <v>306</v>
      </c>
      <c r="D8" s="60"/>
      <c r="E8" s="60"/>
      <c r="F8" s="61">
        <v>79</v>
      </c>
      <c r="G8" s="61"/>
      <c r="H8" s="60"/>
      <c r="I8" s="60"/>
      <c r="J8" s="109"/>
      <c r="K8" s="60"/>
      <c r="L8" s="60"/>
      <c r="M8" s="106"/>
    </row>
    <row r="9" spans="1:13" x14ac:dyDescent="0.25">
      <c r="B9" s="78"/>
      <c r="C9" s="59" t="s">
        <v>260</v>
      </c>
      <c r="D9" s="60">
        <v>3906</v>
      </c>
      <c r="E9" s="60"/>
      <c r="F9" s="61">
        <v>77</v>
      </c>
      <c r="G9" s="61" t="s">
        <v>13</v>
      </c>
      <c r="H9" s="60"/>
      <c r="I9" s="60"/>
      <c r="J9" s="109"/>
      <c r="K9" s="60"/>
      <c r="L9" s="60"/>
      <c r="M9" s="106"/>
    </row>
    <row r="10" spans="1:13" x14ac:dyDescent="0.25">
      <c r="B10" s="78"/>
      <c r="C10" s="59" t="s">
        <v>305</v>
      </c>
      <c r="D10" s="60"/>
      <c r="E10" s="60"/>
      <c r="F10" s="61">
        <v>72</v>
      </c>
      <c r="G10" s="61"/>
      <c r="H10" s="60"/>
      <c r="I10" s="60"/>
      <c r="J10" s="109"/>
      <c r="K10" s="60"/>
      <c r="L10" s="60"/>
      <c r="M10" s="106"/>
    </row>
    <row r="11" spans="1:13" ht="30" x14ac:dyDescent="0.25">
      <c r="B11" s="78"/>
      <c r="C11" s="21" t="s">
        <v>303</v>
      </c>
      <c r="D11" s="22"/>
      <c r="E11" s="22"/>
      <c r="F11" s="23">
        <v>62</v>
      </c>
      <c r="G11" s="23" t="s">
        <v>16</v>
      </c>
      <c r="H11" s="63" t="s">
        <v>377</v>
      </c>
      <c r="I11" s="60"/>
      <c r="J11" s="109"/>
      <c r="K11" s="60"/>
      <c r="L11" s="60"/>
      <c r="M11" s="106"/>
    </row>
    <row r="12" spans="1:13" x14ac:dyDescent="0.25">
      <c r="B12" s="78"/>
      <c r="C12" s="59" t="s">
        <v>186</v>
      </c>
      <c r="D12" s="60"/>
      <c r="E12" s="60">
        <v>11255</v>
      </c>
      <c r="F12" s="61"/>
      <c r="G12" s="61"/>
      <c r="H12" s="60"/>
      <c r="I12" s="60"/>
      <c r="J12" s="109"/>
      <c r="K12" s="60"/>
      <c r="L12" s="60"/>
      <c r="M12" s="106"/>
    </row>
    <row r="13" spans="1:13" x14ac:dyDescent="0.25">
      <c r="B13" s="50" t="s">
        <v>235</v>
      </c>
      <c r="C13" s="53">
        <v>1.25</v>
      </c>
      <c r="D13" s="54"/>
      <c r="E13" s="54"/>
      <c r="F13" s="55"/>
      <c r="G13" s="55"/>
      <c r="H13" s="54"/>
      <c r="I13" s="54"/>
      <c r="J13" s="54"/>
      <c r="K13" s="54"/>
      <c r="L13" s="54"/>
      <c r="M13" s="54"/>
    </row>
    <row r="14" spans="1:13" x14ac:dyDescent="0.25">
      <c r="B14" s="64" t="s">
        <v>252</v>
      </c>
      <c r="C14" s="64" t="s">
        <v>238</v>
      </c>
      <c r="D14" s="35">
        <v>3027</v>
      </c>
      <c r="E14" s="35"/>
      <c r="F14" s="65">
        <v>62</v>
      </c>
      <c r="G14" s="65" t="s">
        <v>298</v>
      </c>
      <c r="H14" s="35"/>
      <c r="I14" s="35"/>
      <c r="J14" s="105" t="s">
        <v>472</v>
      </c>
      <c r="K14" s="35"/>
      <c r="L14" s="35"/>
      <c r="M14" s="106" t="s">
        <v>398</v>
      </c>
    </row>
    <row r="15" spans="1:13" x14ac:dyDescent="0.25">
      <c r="B15" s="64"/>
      <c r="C15" s="64" t="s">
        <v>304</v>
      </c>
      <c r="D15" s="35"/>
      <c r="E15" s="35"/>
      <c r="F15" s="65">
        <v>48</v>
      </c>
      <c r="G15" s="65" t="s">
        <v>16</v>
      </c>
      <c r="H15" s="30" t="s">
        <v>401</v>
      </c>
      <c r="I15" s="35"/>
      <c r="J15" s="105"/>
      <c r="K15" s="35"/>
      <c r="L15" s="35"/>
      <c r="M15" s="106"/>
    </row>
    <row r="16" spans="1:13" x14ac:dyDescent="0.25">
      <c r="B16" s="64" t="s">
        <v>253</v>
      </c>
      <c r="C16" s="64" t="s">
        <v>188</v>
      </c>
      <c r="D16" s="35">
        <v>3963</v>
      </c>
      <c r="E16" s="35"/>
      <c r="F16" s="65">
        <v>82</v>
      </c>
      <c r="G16" s="65" t="s">
        <v>13</v>
      </c>
      <c r="H16" s="35"/>
      <c r="I16" s="35"/>
      <c r="J16" s="105"/>
      <c r="K16" s="35"/>
      <c r="L16" s="35"/>
      <c r="M16" s="106"/>
    </row>
    <row r="17" spans="1:13" ht="30" x14ac:dyDescent="0.25">
      <c r="B17" s="64"/>
      <c r="C17" s="98" t="s">
        <v>307</v>
      </c>
      <c r="D17" s="30"/>
      <c r="E17" s="30"/>
      <c r="F17" s="30">
        <v>61</v>
      </c>
      <c r="G17" s="30" t="s">
        <v>16</v>
      </c>
      <c r="H17" s="31" t="s">
        <v>422</v>
      </c>
      <c r="I17" s="35"/>
      <c r="J17" s="105"/>
      <c r="K17" s="35"/>
      <c r="L17" s="35"/>
      <c r="M17" s="106"/>
    </row>
    <row r="18" spans="1:13" ht="150" x14ac:dyDescent="0.25">
      <c r="B18" s="99"/>
      <c r="C18" s="98" t="s">
        <v>189</v>
      </c>
      <c r="D18" s="30">
        <v>1776</v>
      </c>
      <c r="E18" s="30"/>
      <c r="F18" s="30">
        <v>60</v>
      </c>
      <c r="G18" s="30" t="s">
        <v>16</v>
      </c>
      <c r="H18" s="31" t="s">
        <v>423</v>
      </c>
      <c r="I18" s="31" t="s">
        <v>424</v>
      </c>
      <c r="J18" s="105"/>
      <c r="K18" s="35"/>
      <c r="L18" s="35"/>
      <c r="M18" s="106"/>
    </row>
    <row r="19" spans="1:13" ht="45" x14ac:dyDescent="0.25">
      <c r="B19" s="99"/>
      <c r="C19" s="98" t="s">
        <v>190</v>
      </c>
      <c r="D19" s="30">
        <v>664</v>
      </c>
      <c r="E19" s="30"/>
      <c r="F19" s="30">
        <v>56</v>
      </c>
      <c r="G19" s="30" t="s">
        <v>16</v>
      </c>
      <c r="H19" s="31" t="s">
        <v>423</v>
      </c>
      <c r="I19" s="31" t="s">
        <v>425</v>
      </c>
      <c r="J19" s="105"/>
      <c r="K19" s="35"/>
      <c r="L19" s="35"/>
      <c r="M19" s="106"/>
    </row>
    <row r="20" spans="1:13" ht="45" x14ac:dyDescent="0.25">
      <c r="B20" s="99"/>
      <c r="C20" s="98" t="s">
        <v>309</v>
      </c>
      <c r="D20" s="35"/>
      <c r="E20" s="35"/>
      <c r="F20" s="100">
        <v>52</v>
      </c>
      <c r="G20" s="100" t="s">
        <v>16</v>
      </c>
      <c r="H20" s="31" t="s">
        <v>423</v>
      </c>
      <c r="I20" s="35"/>
      <c r="J20" s="105"/>
      <c r="K20" s="35"/>
      <c r="L20" s="35"/>
      <c r="M20" s="106"/>
    </row>
    <row r="21" spans="1:13" x14ac:dyDescent="0.25">
      <c r="B21" s="99"/>
      <c r="C21" s="64"/>
      <c r="D21" s="35"/>
      <c r="E21" s="35">
        <v>9430</v>
      </c>
      <c r="F21" s="65"/>
      <c r="G21" s="65"/>
      <c r="H21" s="35"/>
      <c r="I21" s="35"/>
      <c r="J21" s="105"/>
      <c r="K21" s="35"/>
      <c r="L21" s="35"/>
      <c r="M21" s="106"/>
    </row>
    <row r="22" spans="1:13" x14ac:dyDescent="0.25">
      <c r="B22" s="50" t="s">
        <v>236</v>
      </c>
      <c r="C22" s="53">
        <v>2.25</v>
      </c>
      <c r="D22" s="54"/>
      <c r="E22" s="54"/>
      <c r="F22" s="55"/>
      <c r="G22" s="55"/>
      <c r="H22" s="54"/>
      <c r="I22" s="54"/>
      <c r="J22" s="54"/>
      <c r="K22" s="54"/>
      <c r="L22" s="54"/>
      <c r="M22" s="54"/>
    </row>
    <row r="23" spans="1:13" ht="90" x14ac:dyDescent="0.25">
      <c r="B23" s="21" t="s">
        <v>494</v>
      </c>
      <c r="C23" s="21" t="s">
        <v>191</v>
      </c>
      <c r="D23" s="22">
        <v>4974</v>
      </c>
      <c r="E23" s="22"/>
      <c r="F23" s="23">
        <v>83</v>
      </c>
      <c r="G23" s="23" t="s">
        <v>13</v>
      </c>
      <c r="H23" s="60"/>
      <c r="I23" s="60"/>
      <c r="J23" s="60"/>
      <c r="K23" s="60"/>
      <c r="L23" s="60"/>
      <c r="M23" s="45" t="s">
        <v>427</v>
      </c>
    </row>
    <row r="24" spans="1:13" x14ac:dyDescent="0.25">
      <c r="B24" s="86" t="s">
        <v>257</v>
      </c>
      <c r="C24" s="86" t="s">
        <v>495</v>
      </c>
      <c r="D24" s="84">
        <v>3524</v>
      </c>
      <c r="E24" s="84"/>
      <c r="F24" s="87">
        <v>74</v>
      </c>
      <c r="G24" s="87" t="s">
        <v>13</v>
      </c>
      <c r="H24" s="84"/>
      <c r="I24" s="113" t="s">
        <v>473</v>
      </c>
      <c r="J24" s="84"/>
      <c r="K24" s="84"/>
      <c r="L24" s="84"/>
      <c r="M24" s="79"/>
    </row>
    <row r="25" spans="1:13" ht="75" customHeight="1" x14ac:dyDescent="0.25">
      <c r="B25" s="28" t="s">
        <v>11</v>
      </c>
      <c r="C25" s="28" t="s">
        <v>192</v>
      </c>
      <c r="D25" s="29">
        <v>7013</v>
      </c>
      <c r="E25" s="29"/>
      <c r="F25" s="30">
        <v>78</v>
      </c>
      <c r="G25" s="30" t="s">
        <v>261</v>
      </c>
      <c r="H25" s="35"/>
      <c r="I25" s="113"/>
      <c r="J25" s="35"/>
      <c r="K25" s="35"/>
      <c r="L25" s="35"/>
      <c r="M25" s="106" t="s">
        <v>436</v>
      </c>
    </row>
    <row r="26" spans="1:13" x14ac:dyDescent="0.25">
      <c r="B26" s="99"/>
      <c r="C26" s="64" t="s">
        <v>193</v>
      </c>
      <c r="D26" s="35">
        <v>5463</v>
      </c>
      <c r="E26" s="35"/>
      <c r="F26" s="65">
        <v>64</v>
      </c>
      <c r="G26" s="65" t="s">
        <v>16</v>
      </c>
      <c r="H26" s="35"/>
      <c r="I26" s="35"/>
      <c r="J26" s="35"/>
      <c r="K26" s="35"/>
      <c r="L26" s="35"/>
      <c r="M26" s="106"/>
    </row>
    <row r="27" spans="1:13" x14ac:dyDescent="0.25">
      <c r="B27" s="99"/>
      <c r="C27" s="64" t="s">
        <v>426</v>
      </c>
      <c r="D27" s="35"/>
      <c r="E27" s="35"/>
      <c r="F27" s="65">
        <v>69</v>
      </c>
      <c r="G27" s="65" t="s">
        <v>13</v>
      </c>
      <c r="H27" s="35"/>
      <c r="I27" s="35"/>
      <c r="J27" s="35"/>
      <c r="K27" s="35"/>
      <c r="L27" s="35"/>
      <c r="M27" s="106"/>
    </row>
    <row r="28" spans="1:13" x14ac:dyDescent="0.25">
      <c r="B28" s="99"/>
      <c r="C28" s="64"/>
      <c r="D28" s="35"/>
      <c r="E28" s="35">
        <v>20974</v>
      </c>
      <c r="F28" s="65"/>
      <c r="G28" s="65"/>
      <c r="H28" s="35"/>
      <c r="I28" s="35"/>
      <c r="J28" s="35"/>
      <c r="K28" s="35"/>
      <c r="L28" s="35"/>
      <c r="M28" s="106"/>
    </row>
    <row r="29" spans="1:13" x14ac:dyDescent="0.25">
      <c r="A29" s="7"/>
      <c r="B29" s="50" t="s">
        <v>237</v>
      </c>
      <c r="C29" s="57">
        <v>5.05</v>
      </c>
      <c r="D29" s="54"/>
      <c r="E29" s="54"/>
      <c r="F29" s="55"/>
      <c r="G29" s="55"/>
      <c r="H29" s="54"/>
      <c r="I29" s="54"/>
      <c r="J29" s="54"/>
      <c r="K29" s="54"/>
      <c r="L29" s="54"/>
      <c r="M29" s="54"/>
    </row>
    <row r="30" spans="1:13" x14ac:dyDescent="0.25">
      <c r="B30" s="59" t="s">
        <v>60</v>
      </c>
      <c r="C30" s="59" t="s">
        <v>194</v>
      </c>
      <c r="D30" s="60">
        <v>5661</v>
      </c>
      <c r="E30" s="60"/>
      <c r="F30" s="61">
        <v>74</v>
      </c>
      <c r="G30" s="61" t="s">
        <v>13</v>
      </c>
      <c r="H30" s="60"/>
      <c r="I30" s="60"/>
      <c r="J30" s="60"/>
      <c r="K30" s="60"/>
      <c r="L30" s="60"/>
      <c r="M30" s="106" t="s">
        <v>449</v>
      </c>
    </row>
    <row r="31" spans="1:13" x14ac:dyDescent="0.25">
      <c r="B31" s="59"/>
      <c r="C31" s="59" t="s">
        <v>308</v>
      </c>
      <c r="D31" s="60"/>
      <c r="E31" s="60"/>
      <c r="F31" s="61">
        <v>79</v>
      </c>
      <c r="G31" s="61" t="s">
        <v>13</v>
      </c>
      <c r="H31" s="60"/>
      <c r="I31" s="60"/>
      <c r="J31" s="60"/>
      <c r="K31" s="60"/>
      <c r="L31" s="60"/>
      <c r="M31" s="106"/>
    </row>
    <row r="32" spans="1:13" ht="17.25" customHeight="1" x14ac:dyDescent="0.25">
      <c r="B32" s="64" t="s">
        <v>255</v>
      </c>
      <c r="C32" s="64" t="s">
        <v>195</v>
      </c>
      <c r="D32" s="35">
        <v>9554</v>
      </c>
      <c r="E32" s="35"/>
      <c r="F32" s="65">
        <v>85</v>
      </c>
      <c r="G32" s="65" t="s">
        <v>13</v>
      </c>
      <c r="H32" s="35"/>
      <c r="I32" s="35"/>
      <c r="J32" s="35"/>
      <c r="K32" s="35"/>
      <c r="L32" s="35"/>
      <c r="M32" s="106"/>
    </row>
    <row r="33" spans="2:13" x14ac:dyDescent="0.25">
      <c r="B33" s="59" t="s">
        <v>258</v>
      </c>
      <c r="C33" s="59" t="s">
        <v>196</v>
      </c>
      <c r="D33" s="60">
        <v>7040</v>
      </c>
      <c r="E33" s="60"/>
      <c r="F33" s="61">
        <v>81</v>
      </c>
      <c r="G33" s="61" t="s">
        <v>13</v>
      </c>
      <c r="H33" s="60"/>
      <c r="I33" s="60"/>
      <c r="J33" s="60"/>
      <c r="K33" s="60"/>
      <c r="L33" s="60"/>
      <c r="M33" s="106"/>
    </row>
    <row r="34" spans="2:13" ht="30" x14ac:dyDescent="0.25">
      <c r="B34" s="59" t="s">
        <v>256</v>
      </c>
      <c r="C34" s="59" t="s">
        <v>197</v>
      </c>
      <c r="D34" s="60"/>
      <c r="E34" s="60"/>
      <c r="F34" s="61"/>
      <c r="G34" s="61" t="s">
        <v>13</v>
      </c>
      <c r="H34" s="60"/>
      <c r="I34" s="60"/>
      <c r="J34" s="60"/>
      <c r="K34" s="60"/>
      <c r="L34" s="60"/>
      <c r="M34" s="106"/>
    </row>
    <row r="35" spans="2:13" x14ac:dyDescent="0.25">
      <c r="B35" s="64" t="s">
        <v>254</v>
      </c>
      <c r="C35" s="64" t="s">
        <v>239</v>
      </c>
      <c r="D35" s="35">
        <v>1669</v>
      </c>
      <c r="E35" s="35"/>
      <c r="F35" s="82"/>
      <c r="G35" s="65" t="s">
        <v>13</v>
      </c>
      <c r="H35" s="105" t="s">
        <v>448</v>
      </c>
      <c r="I35" s="35"/>
      <c r="J35" s="35"/>
      <c r="K35" s="35"/>
      <c r="L35" s="35"/>
      <c r="M35" s="106"/>
    </row>
    <row r="36" spans="2:13" x14ac:dyDescent="0.25">
      <c r="B36" s="64"/>
      <c r="C36" s="64" t="s">
        <v>198</v>
      </c>
      <c r="D36" s="35"/>
      <c r="E36" s="35"/>
      <c r="F36" s="82"/>
      <c r="G36" s="65" t="s">
        <v>13</v>
      </c>
      <c r="H36" s="105"/>
      <c r="I36" s="35"/>
      <c r="J36" s="35"/>
      <c r="K36" s="35"/>
      <c r="L36" s="35"/>
      <c r="M36" s="106"/>
    </row>
    <row r="37" spans="2:13" x14ac:dyDescent="0.25">
      <c r="B37" s="99"/>
      <c r="C37" s="64"/>
      <c r="D37" s="35"/>
      <c r="E37" s="35">
        <v>23924</v>
      </c>
      <c r="F37" s="65"/>
      <c r="G37" s="65"/>
      <c r="H37" s="35"/>
      <c r="I37" s="35"/>
      <c r="J37" s="35"/>
      <c r="K37" s="35"/>
      <c r="L37" s="35"/>
      <c r="M37" s="106"/>
    </row>
    <row r="38" spans="2:13" x14ac:dyDescent="0.25">
      <c r="B38" s="50" t="s">
        <v>240</v>
      </c>
      <c r="C38" s="53">
        <v>1.5</v>
      </c>
      <c r="D38" s="54"/>
      <c r="E38" s="54"/>
      <c r="F38" s="55"/>
      <c r="G38" s="55"/>
      <c r="H38" s="54"/>
      <c r="I38" s="54"/>
      <c r="J38" s="54"/>
      <c r="K38" s="54"/>
      <c r="L38" s="54"/>
      <c r="M38" s="54"/>
    </row>
    <row r="39" spans="2:13" x14ac:dyDescent="0.25">
      <c r="B39" s="59" t="s">
        <v>11</v>
      </c>
      <c r="C39" s="60" t="s">
        <v>199</v>
      </c>
      <c r="D39" s="60">
        <v>1909</v>
      </c>
      <c r="E39" s="60"/>
      <c r="F39" s="61">
        <v>87</v>
      </c>
      <c r="G39" s="61" t="s">
        <v>13</v>
      </c>
      <c r="H39" s="60"/>
      <c r="I39" s="109" t="s">
        <v>430</v>
      </c>
      <c r="J39" s="60"/>
      <c r="K39" s="60"/>
      <c r="L39" s="60"/>
      <c r="M39" s="79"/>
    </row>
    <row r="40" spans="2:13" ht="45" x14ac:dyDescent="0.25">
      <c r="B40" s="59"/>
      <c r="C40" s="60" t="s">
        <v>200</v>
      </c>
      <c r="D40" s="60">
        <v>2265</v>
      </c>
      <c r="E40" s="60"/>
      <c r="F40" s="61">
        <v>70</v>
      </c>
      <c r="G40" s="61" t="s">
        <v>13</v>
      </c>
      <c r="H40" s="10" t="s">
        <v>428</v>
      </c>
      <c r="I40" s="109"/>
      <c r="J40" s="60"/>
      <c r="K40" s="60"/>
      <c r="L40" s="60"/>
      <c r="M40" s="45" t="s">
        <v>431</v>
      </c>
    </row>
    <row r="41" spans="2:13" ht="26.25" customHeight="1" x14ac:dyDescent="0.25">
      <c r="B41" s="28" t="s">
        <v>20</v>
      </c>
      <c r="C41" s="29" t="s">
        <v>201</v>
      </c>
      <c r="D41" s="29">
        <v>3785</v>
      </c>
      <c r="E41" s="29"/>
      <c r="F41" s="30">
        <v>68</v>
      </c>
      <c r="G41" s="30" t="s">
        <v>13</v>
      </c>
      <c r="H41" s="35"/>
      <c r="I41" s="35"/>
      <c r="J41" s="35"/>
      <c r="K41" s="35"/>
      <c r="L41" s="35"/>
      <c r="M41" s="45" t="s">
        <v>429</v>
      </c>
    </row>
    <row r="42" spans="2:13" x14ac:dyDescent="0.25">
      <c r="B42" s="64"/>
      <c r="C42" s="35" t="s">
        <v>310</v>
      </c>
      <c r="D42" s="35"/>
      <c r="E42" s="35"/>
      <c r="F42" s="65">
        <v>74</v>
      </c>
      <c r="G42" s="65" t="s">
        <v>13</v>
      </c>
      <c r="H42" s="35"/>
      <c r="I42" s="35"/>
      <c r="J42" s="35"/>
      <c r="K42" s="35"/>
      <c r="L42" s="35"/>
      <c r="M42" s="79"/>
    </row>
    <row r="43" spans="2:13" x14ac:dyDescent="0.25">
      <c r="B43" s="99"/>
      <c r="C43" s="64"/>
      <c r="D43" s="35"/>
      <c r="E43" s="35">
        <v>7959</v>
      </c>
      <c r="F43" s="65"/>
      <c r="G43" s="65"/>
      <c r="H43" s="35"/>
      <c r="I43" s="35"/>
      <c r="J43" s="35"/>
      <c r="K43" s="35"/>
      <c r="L43" s="35"/>
      <c r="M43" s="79"/>
    </row>
    <row r="44" spans="2:13" x14ac:dyDescent="0.25">
      <c r="B44" s="50" t="s">
        <v>241</v>
      </c>
      <c r="C44" s="53">
        <v>1</v>
      </c>
      <c r="D44" s="54"/>
      <c r="E44" s="54"/>
      <c r="F44" s="55"/>
      <c r="G44" s="55"/>
      <c r="H44" s="54"/>
      <c r="I44" s="54"/>
      <c r="J44" s="54"/>
      <c r="K44" s="54"/>
      <c r="L44" s="54"/>
      <c r="M44" s="54"/>
    </row>
    <row r="45" spans="2:13" ht="18.75" customHeight="1" x14ac:dyDescent="0.25">
      <c r="B45" s="64" t="s">
        <v>11</v>
      </c>
      <c r="C45" s="35" t="s">
        <v>312</v>
      </c>
      <c r="D45" s="35">
        <v>6154</v>
      </c>
      <c r="E45" s="35"/>
      <c r="F45" s="65">
        <v>68</v>
      </c>
      <c r="G45" s="65" t="s">
        <v>16</v>
      </c>
      <c r="H45" s="105" t="s">
        <v>477</v>
      </c>
      <c r="I45" s="35"/>
      <c r="J45" s="35"/>
      <c r="K45" s="35"/>
      <c r="L45" s="35"/>
      <c r="M45" s="106" t="s">
        <v>432</v>
      </c>
    </row>
    <row r="46" spans="2:13" x14ac:dyDescent="0.25">
      <c r="B46" s="64"/>
      <c r="C46" s="35" t="s">
        <v>316</v>
      </c>
      <c r="D46" s="35"/>
      <c r="E46" s="35"/>
      <c r="F46" s="65">
        <v>77</v>
      </c>
      <c r="G46" s="65" t="s">
        <v>16</v>
      </c>
      <c r="H46" s="105"/>
      <c r="I46" s="35"/>
      <c r="J46" s="35"/>
      <c r="K46" s="35"/>
      <c r="L46" s="35"/>
      <c r="M46" s="106"/>
    </row>
    <row r="47" spans="2:13" x14ac:dyDescent="0.25">
      <c r="B47" s="64"/>
      <c r="C47" s="35" t="s">
        <v>313</v>
      </c>
      <c r="D47" s="35"/>
      <c r="E47" s="35"/>
      <c r="F47" s="65">
        <v>70</v>
      </c>
      <c r="G47" s="65" t="s">
        <v>16</v>
      </c>
      <c r="H47" s="105"/>
      <c r="I47" s="35"/>
      <c r="J47" s="35"/>
      <c r="K47" s="35"/>
      <c r="L47" s="35"/>
      <c r="M47" s="106"/>
    </row>
    <row r="48" spans="2:13" x14ac:dyDescent="0.25">
      <c r="B48" s="64"/>
      <c r="C48" s="35" t="s">
        <v>315</v>
      </c>
      <c r="D48" s="35"/>
      <c r="E48" s="35"/>
      <c r="F48" s="65">
        <v>74</v>
      </c>
      <c r="G48" s="65" t="s">
        <v>16</v>
      </c>
      <c r="H48" s="105"/>
      <c r="I48" s="35"/>
      <c r="J48" s="35"/>
      <c r="K48" s="35"/>
      <c r="L48" s="35"/>
      <c r="M48" s="106"/>
    </row>
    <row r="49" spans="2:13" x14ac:dyDescent="0.25">
      <c r="B49" s="64"/>
      <c r="C49" s="35" t="s">
        <v>311</v>
      </c>
      <c r="D49" s="35"/>
      <c r="E49" s="35"/>
      <c r="F49" s="65">
        <v>47</v>
      </c>
      <c r="G49" s="65" t="s">
        <v>16</v>
      </c>
      <c r="H49" s="105"/>
      <c r="I49" s="35"/>
      <c r="J49" s="35"/>
      <c r="K49" s="35"/>
      <c r="L49" s="35"/>
      <c r="M49" s="106"/>
    </row>
    <row r="50" spans="2:13" x14ac:dyDescent="0.25">
      <c r="B50" s="99"/>
      <c r="C50" s="35" t="s">
        <v>202</v>
      </c>
      <c r="D50" s="35">
        <v>1255</v>
      </c>
      <c r="E50" s="35"/>
      <c r="F50" s="65">
        <v>52</v>
      </c>
      <c r="G50" s="65" t="s">
        <v>16</v>
      </c>
      <c r="H50" s="105"/>
      <c r="I50" s="35"/>
      <c r="J50" s="35"/>
      <c r="K50" s="35"/>
      <c r="L50" s="35"/>
      <c r="M50" s="106"/>
    </row>
    <row r="51" spans="2:13" x14ac:dyDescent="0.25">
      <c r="B51" s="99"/>
      <c r="C51" s="35" t="s">
        <v>314</v>
      </c>
      <c r="D51" s="35"/>
      <c r="E51" s="35"/>
      <c r="F51" s="65">
        <v>60</v>
      </c>
      <c r="G51" s="65" t="s">
        <v>16</v>
      </c>
      <c r="H51" s="105"/>
      <c r="I51" s="35"/>
      <c r="J51" s="35"/>
      <c r="K51" s="35"/>
      <c r="L51" s="35"/>
      <c r="M51" s="106"/>
    </row>
    <row r="52" spans="2:13" ht="25.5" customHeight="1" x14ac:dyDescent="0.25">
      <c r="B52" s="99"/>
      <c r="C52" s="35" t="s">
        <v>203</v>
      </c>
      <c r="D52" s="35">
        <v>528</v>
      </c>
      <c r="E52" s="35"/>
      <c r="F52" s="65">
        <v>61</v>
      </c>
      <c r="G52" s="65" t="s">
        <v>16</v>
      </c>
      <c r="H52" s="35" t="s">
        <v>377</v>
      </c>
      <c r="I52" s="35"/>
      <c r="J52" s="35"/>
      <c r="K52" s="35"/>
      <c r="L52" s="35"/>
      <c r="M52" s="106"/>
    </row>
    <row r="53" spans="2:13" x14ac:dyDescent="0.25">
      <c r="B53" s="99"/>
      <c r="C53" s="64"/>
      <c r="D53" s="35"/>
      <c r="E53" s="35">
        <v>7937</v>
      </c>
      <c r="F53" s="65"/>
      <c r="G53" s="65"/>
      <c r="H53" s="35"/>
      <c r="I53" s="35"/>
      <c r="J53" s="35"/>
      <c r="K53" s="35"/>
      <c r="L53" s="35"/>
      <c r="M53" s="106"/>
    </row>
    <row r="54" spans="2:13" ht="31.5" customHeight="1" x14ac:dyDescent="0.25">
      <c r="B54" s="50" t="s">
        <v>246</v>
      </c>
      <c r="C54" s="53">
        <v>0.25</v>
      </c>
      <c r="D54" s="54"/>
      <c r="E54" s="54"/>
      <c r="F54" s="55"/>
      <c r="G54" s="55"/>
      <c r="H54" s="54"/>
      <c r="I54" s="54"/>
      <c r="J54" s="54"/>
      <c r="K54" s="54"/>
      <c r="L54" s="54"/>
      <c r="M54" s="54"/>
    </row>
    <row r="55" spans="2:13" ht="75" customHeight="1" x14ac:dyDescent="0.25">
      <c r="B55" s="21" t="s">
        <v>254</v>
      </c>
      <c r="C55" s="21" t="s">
        <v>204</v>
      </c>
      <c r="D55" s="22">
        <v>1688</v>
      </c>
      <c r="E55" s="22"/>
      <c r="F55" s="23">
        <v>71</v>
      </c>
      <c r="G55" s="23" t="s">
        <v>16</v>
      </c>
      <c r="H55" s="21" t="s">
        <v>434</v>
      </c>
      <c r="I55" s="60"/>
      <c r="J55" s="60"/>
      <c r="K55" s="60"/>
      <c r="L55" s="60"/>
      <c r="M55" s="106" t="s">
        <v>435</v>
      </c>
    </row>
    <row r="56" spans="2:13" ht="30" x14ac:dyDescent="0.25">
      <c r="B56" s="78"/>
      <c r="C56" s="59" t="s">
        <v>205</v>
      </c>
      <c r="D56" s="60">
        <v>2683</v>
      </c>
      <c r="E56" s="60"/>
      <c r="F56" s="61">
        <v>42</v>
      </c>
      <c r="G56" s="61" t="s">
        <v>16</v>
      </c>
      <c r="H56" s="21" t="s">
        <v>433</v>
      </c>
      <c r="I56" s="60"/>
      <c r="J56" s="60"/>
      <c r="K56" s="60"/>
      <c r="L56" s="60"/>
      <c r="M56" s="106"/>
    </row>
    <row r="57" spans="2:13" ht="30" x14ac:dyDescent="0.25">
      <c r="B57" s="78"/>
      <c r="C57" s="21" t="s">
        <v>317</v>
      </c>
      <c r="D57" s="22"/>
      <c r="E57" s="22"/>
      <c r="F57" s="23">
        <v>67</v>
      </c>
      <c r="G57" s="23" t="s">
        <v>16</v>
      </c>
      <c r="H57" s="21" t="s">
        <v>433</v>
      </c>
      <c r="I57" s="60"/>
      <c r="J57" s="60"/>
      <c r="K57" s="60"/>
      <c r="L57" s="60"/>
      <c r="M57" s="106"/>
    </row>
    <row r="58" spans="2:13" x14ac:dyDescent="0.25">
      <c r="B58" s="78"/>
      <c r="C58" s="59"/>
      <c r="D58" s="60"/>
      <c r="E58" s="60">
        <v>4371</v>
      </c>
      <c r="F58" s="61"/>
      <c r="G58" s="61"/>
      <c r="H58" s="60"/>
      <c r="I58" s="60"/>
      <c r="J58" s="60"/>
      <c r="K58" s="60"/>
      <c r="L58" s="60"/>
      <c r="M58" s="106"/>
    </row>
    <row r="59" spans="2:13" x14ac:dyDescent="0.25">
      <c r="B59" s="50" t="s">
        <v>208</v>
      </c>
      <c r="C59" s="53">
        <v>1.7</v>
      </c>
      <c r="D59" s="54"/>
      <c r="E59" s="54"/>
      <c r="F59" s="55"/>
      <c r="G59" s="55"/>
      <c r="H59" s="54"/>
      <c r="I59" s="54"/>
      <c r="J59" s="54"/>
      <c r="K59" s="54"/>
      <c r="L59" s="54"/>
      <c r="M59" s="54"/>
    </row>
    <row r="60" spans="2:13" ht="31.5" customHeight="1" x14ac:dyDescent="0.25">
      <c r="B60" s="64" t="s">
        <v>259</v>
      </c>
      <c r="C60" s="64" t="s">
        <v>206</v>
      </c>
      <c r="D60" s="35">
        <v>2212</v>
      </c>
      <c r="E60" s="35"/>
      <c r="F60" s="65">
        <v>85</v>
      </c>
      <c r="G60" s="65" t="s">
        <v>13</v>
      </c>
      <c r="H60" s="35"/>
      <c r="I60" s="105" t="s">
        <v>441</v>
      </c>
      <c r="J60" s="35"/>
      <c r="K60" s="35"/>
      <c r="L60" s="35"/>
      <c r="M60" s="106" t="s">
        <v>443</v>
      </c>
    </row>
    <row r="61" spans="2:13" x14ac:dyDescent="0.25">
      <c r="B61" s="64"/>
      <c r="C61" s="64" t="s">
        <v>319</v>
      </c>
      <c r="D61" s="35"/>
      <c r="E61" s="35"/>
      <c r="F61" s="65">
        <v>88</v>
      </c>
      <c r="G61" s="65"/>
      <c r="H61" s="35"/>
      <c r="I61" s="105"/>
      <c r="J61" s="35"/>
      <c r="K61" s="35"/>
      <c r="L61" s="35"/>
      <c r="M61" s="106"/>
    </row>
    <row r="62" spans="2:13" ht="60" x14ac:dyDescent="0.25">
      <c r="B62" s="64"/>
      <c r="C62" s="28" t="s">
        <v>207</v>
      </c>
      <c r="D62" s="29">
        <v>259</v>
      </c>
      <c r="E62" s="29"/>
      <c r="F62" s="30"/>
      <c r="G62" s="30" t="s">
        <v>16</v>
      </c>
      <c r="H62" s="31" t="s">
        <v>437</v>
      </c>
      <c r="I62" s="105"/>
      <c r="J62" s="35"/>
      <c r="K62" s="35"/>
      <c r="L62" s="35"/>
      <c r="M62" s="106"/>
    </row>
    <row r="63" spans="2:13" ht="30" x14ac:dyDescent="0.25">
      <c r="B63" s="21" t="s">
        <v>11</v>
      </c>
      <c r="C63" s="21" t="s">
        <v>438</v>
      </c>
      <c r="D63" s="22">
        <v>7945</v>
      </c>
      <c r="E63" s="22"/>
      <c r="F63" s="23">
        <v>60</v>
      </c>
      <c r="G63" s="23" t="s">
        <v>16</v>
      </c>
      <c r="H63" s="10" t="s">
        <v>377</v>
      </c>
      <c r="I63" s="109" t="s">
        <v>442</v>
      </c>
      <c r="J63" s="60"/>
      <c r="K63" s="60"/>
      <c r="L63" s="60"/>
      <c r="M63" s="106"/>
    </row>
    <row r="64" spans="2:13" x14ac:dyDescent="0.25">
      <c r="B64" s="59"/>
      <c r="C64" s="59" t="s">
        <v>318</v>
      </c>
      <c r="D64" s="60"/>
      <c r="E64" s="60"/>
      <c r="F64" s="61">
        <v>77</v>
      </c>
      <c r="G64" s="61" t="s">
        <v>13</v>
      </c>
      <c r="H64" s="60"/>
      <c r="I64" s="109"/>
      <c r="J64" s="60"/>
      <c r="K64" s="60"/>
      <c r="L64" s="60"/>
      <c r="M64" s="106"/>
    </row>
    <row r="65" spans="2:13" x14ac:dyDescent="0.25">
      <c r="B65" s="78"/>
      <c r="C65" s="59" t="s">
        <v>209</v>
      </c>
      <c r="D65" s="60">
        <v>1080</v>
      </c>
      <c r="E65" s="60"/>
      <c r="F65" s="61"/>
      <c r="G65" s="61"/>
      <c r="H65" s="60"/>
      <c r="I65" s="109"/>
      <c r="J65" s="60"/>
      <c r="K65" s="60"/>
      <c r="L65" s="60"/>
      <c r="M65" s="106"/>
    </row>
    <row r="66" spans="2:13" ht="30" x14ac:dyDescent="0.25">
      <c r="B66" s="78"/>
      <c r="C66" s="59" t="s">
        <v>320</v>
      </c>
      <c r="D66" s="60"/>
      <c r="E66" s="60"/>
      <c r="F66" s="61">
        <v>59</v>
      </c>
      <c r="G66" s="61" t="s">
        <v>16</v>
      </c>
      <c r="H66" s="10" t="s">
        <v>377</v>
      </c>
      <c r="I66" s="60"/>
      <c r="J66" s="60"/>
      <c r="K66" s="60"/>
      <c r="L66" s="60"/>
      <c r="M66" s="106"/>
    </row>
    <row r="67" spans="2:13" x14ac:dyDescent="0.25">
      <c r="B67" s="78"/>
      <c r="C67" s="59" t="s">
        <v>321</v>
      </c>
      <c r="D67" s="60"/>
      <c r="E67" s="60"/>
      <c r="F67" s="61">
        <v>59</v>
      </c>
      <c r="G67" s="61" t="s">
        <v>16</v>
      </c>
      <c r="H67" s="109" t="s">
        <v>439</v>
      </c>
      <c r="I67" s="60"/>
      <c r="J67" s="60"/>
      <c r="K67" s="60"/>
      <c r="L67" s="60"/>
      <c r="M67" s="106"/>
    </row>
    <row r="68" spans="2:13" x14ac:dyDescent="0.25">
      <c r="B68" s="78"/>
      <c r="C68" s="59" t="s">
        <v>325</v>
      </c>
      <c r="D68" s="60"/>
      <c r="E68" s="60"/>
      <c r="F68" s="61">
        <v>57</v>
      </c>
      <c r="G68" s="61" t="s">
        <v>16</v>
      </c>
      <c r="H68" s="109"/>
      <c r="I68" s="60"/>
      <c r="J68" s="60"/>
      <c r="K68" s="60"/>
      <c r="L68" s="60"/>
      <c r="M68" s="106"/>
    </row>
    <row r="69" spans="2:13" ht="30.75" customHeight="1" x14ac:dyDescent="0.25">
      <c r="B69" s="78"/>
      <c r="C69" s="21" t="s">
        <v>322</v>
      </c>
      <c r="D69" s="22"/>
      <c r="E69" s="22"/>
      <c r="F69" s="23">
        <v>58</v>
      </c>
      <c r="G69" s="23" t="s">
        <v>16</v>
      </c>
      <c r="H69" s="10" t="s">
        <v>440</v>
      </c>
      <c r="I69" s="60"/>
      <c r="J69" s="60"/>
      <c r="K69" s="60"/>
      <c r="L69" s="60"/>
      <c r="M69" s="106"/>
    </row>
    <row r="70" spans="2:13" ht="45" x14ac:dyDescent="0.25">
      <c r="B70" s="78"/>
      <c r="C70" s="21" t="s">
        <v>324</v>
      </c>
      <c r="D70" s="22"/>
      <c r="E70" s="22"/>
      <c r="F70" s="23">
        <v>61</v>
      </c>
      <c r="G70" s="23" t="s">
        <v>16</v>
      </c>
      <c r="H70" s="10" t="s">
        <v>440</v>
      </c>
      <c r="I70" s="60"/>
      <c r="J70" s="60"/>
      <c r="K70" s="60"/>
      <c r="L70" s="60"/>
      <c r="M70" s="106"/>
    </row>
    <row r="71" spans="2:13" ht="45" x14ac:dyDescent="0.25">
      <c r="B71" s="78"/>
      <c r="C71" s="21" t="s">
        <v>485</v>
      </c>
      <c r="D71" s="22"/>
      <c r="E71" s="22"/>
      <c r="F71" s="23">
        <v>55</v>
      </c>
      <c r="G71" s="23" t="s">
        <v>16</v>
      </c>
      <c r="H71" s="10" t="s">
        <v>440</v>
      </c>
      <c r="I71" s="60"/>
      <c r="J71" s="60"/>
      <c r="K71" s="60"/>
      <c r="L71" s="60"/>
      <c r="M71" s="106"/>
    </row>
    <row r="72" spans="2:13" ht="30" x14ac:dyDescent="0.25">
      <c r="B72" s="78"/>
      <c r="C72" s="21" t="s">
        <v>323</v>
      </c>
      <c r="D72" s="22"/>
      <c r="E72" s="22"/>
      <c r="F72" s="23">
        <v>48</v>
      </c>
      <c r="G72" s="23" t="s">
        <v>16</v>
      </c>
      <c r="H72" s="10" t="s">
        <v>377</v>
      </c>
      <c r="I72" s="60"/>
      <c r="J72" s="60"/>
      <c r="K72" s="60"/>
      <c r="L72" s="60"/>
      <c r="M72" s="106"/>
    </row>
    <row r="73" spans="2:13" x14ac:dyDescent="0.25">
      <c r="B73" s="78"/>
      <c r="C73" s="59" t="s">
        <v>486</v>
      </c>
      <c r="D73" s="60"/>
      <c r="E73" s="60"/>
      <c r="F73" s="61">
        <v>70</v>
      </c>
      <c r="G73" s="61" t="s">
        <v>13</v>
      </c>
      <c r="H73" s="60"/>
      <c r="I73" s="60"/>
      <c r="J73" s="60"/>
      <c r="K73" s="60"/>
      <c r="L73" s="60"/>
      <c r="M73" s="106"/>
    </row>
    <row r="74" spans="2:13" x14ac:dyDescent="0.25">
      <c r="B74" s="78"/>
      <c r="C74" s="59"/>
      <c r="D74" s="60"/>
      <c r="E74" s="60">
        <v>11496</v>
      </c>
      <c r="F74" s="61"/>
      <c r="G74" s="61"/>
      <c r="H74" s="60"/>
      <c r="I74" s="60"/>
      <c r="J74" s="60"/>
      <c r="K74" s="60"/>
      <c r="L74" s="60"/>
      <c r="M74" s="106"/>
    </row>
    <row r="75" spans="2:13" ht="30" x14ac:dyDescent="0.25">
      <c r="B75" s="50" t="s">
        <v>242</v>
      </c>
      <c r="C75" s="53">
        <v>1.5</v>
      </c>
      <c r="D75" s="54"/>
      <c r="E75" s="54"/>
      <c r="F75" s="55"/>
      <c r="G75" s="55"/>
      <c r="H75" s="54"/>
      <c r="I75" s="54"/>
      <c r="J75" s="54"/>
      <c r="K75" s="54"/>
      <c r="L75" s="54"/>
      <c r="M75" s="54"/>
    </row>
    <row r="76" spans="2:13" ht="15" customHeight="1" x14ac:dyDescent="0.25">
      <c r="B76" s="64" t="s">
        <v>11</v>
      </c>
      <c r="C76" s="64" t="s">
        <v>210</v>
      </c>
      <c r="D76" s="35">
        <v>4321</v>
      </c>
      <c r="E76" s="35"/>
      <c r="F76" s="65">
        <v>85</v>
      </c>
      <c r="G76" s="65" t="s">
        <v>13</v>
      </c>
      <c r="H76" s="35"/>
      <c r="I76" s="35"/>
      <c r="J76" s="35"/>
      <c r="K76" s="35"/>
      <c r="L76" s="35"/>
      <c r="M76" s="106" t="s">
        <v>445</v>
      </c>
    </row>
    <row r="77" spans="2:13" ht="30" x14ac:dyDescent="0.25">
      <c r="B77" s="64"/>
      <c r="C77" s="28" t="s">
        <v>211</v>
      </c>
      <c r="D77" s="29">
        <v>1776</v>
      </c>
      <c r="E77" s="29"/>
      <c r="F77" s="30">
        <v>56</v>
      </c>
      <c r="G77" s="30" t="s">
        <v>16</v>
      </c>
      <c r="H77" s="31" t="s">
        <v>446</v>
      </c>
      <c r="I77" s="35"/>
      <c r="J77" s="35"/>
      <c r="K77" s="35"/>
      <c r="L77" s="35"/>
      <c r="M77" s="106"/>
    </row>
    <row r="78" spans="2:13" ht="30" x14ac:dyDescent="0.25">
      <c r="B78" s="21" t="s">
        <v>20</v>
      </c>
      <c r="C78" s="21" t="s">
        <v>212</v>
      </c>
      <c r="D78" s="22">
        <v>1156</v>
      </c>
      <c r="E78" s="22"/>
      <c r="F78" s="23">
        <v>62</v>
      </c>
      <c r="G78" s="23" t="s">
        <v>13</v>
      </c>
      <c r="H78" s="10" t="s">
        <v>446</v>
      </c>
      <c r="I78" s="109" t="s">
        <v>444</v>
      </c>
      <c r="J78" s="60"/>
      <c r="K78" s="60"/>
      <c r="L78" s="60"/>
      <c r="M78" s="106"/>
    </row>
    <row r="79" spans="2:13" ht="30" x14ac:dyDescent="0.25">
      <c r="B79" s="78"/>
      <c r="C79" s="21" t="s">
        <v>213</v>
      </c>
      <c r="D79" s="22">
        <v>1628</v>
      </c>
      <c r="E79" s="22"/>
      <c r="F79" s="23">
        <v>71</v>
      </c>
      <c r="G79" s="23" t="s">
        <v>13</v>
      </c>
      <c r="H79" s="10" t="s">
        <v>446</v>
      </c>
      <c r="I79" s="109"/>
      <c r="J79" s="60"/>
      <c r="K79" s="60"/>
      <c r="L79" s="60"/>
      <c r="M79" s="106"/>
    </row>
    <row r="80" spans="2:13" ht="29.25" customHeight="1" x14ac:dyDescent="0.25">
      <c r="B80" s="78"/>
      <c r="C80" s="59" t="s">
        <v>214</v>
      </c>
      <c r="D80" s="60">
        <v>1240</v>
      </c>
      <c r="E80" s="60"/>
      <c r="F80" s="61">
        <v>72</v>
      </c>
      <c r="G80" s="61" t="s">
        <v>13</v>
      </c>
      <c r="H80" s="60"/>
      <c r="I80" s="109"/>
      <c r="J80" s="60"/>
      <c r="K80" s="60"/>
      <c r="L80" s="60"/>
      <c r="M80" s="106"/>
    </row>
    <row r="81" spans="2:13" ht="30" x14ac:dyDescent="0.25">
      <c r="B81" s="78"/>
      <c r="C81" s="21" t="s">
        <v>215</v>
      </c>
      <c r="D81" s="22">
        <v>291</v>
      </c>
      <c r="E81" s="22"/>
      <c r="F81" s="103"/>
      <c r="G81" s="23" t="s">
        <v>16</v>
      </c>
      <c r="H81" s="10" t="s">
        <v>447</v>
      </c>
      <c r="I81" s="60"/>
      <c r="J81" s="60"/>
      <c r="K81" s="60"/>
      <c r="L81" s="60"/>
      <c r="M81" s="106"/>
    </row>
    <row r="82" spans="2:13" x14ac:dyDescent="0.25">
      <c r="B82" s="78"/>
      <c r="C82" s="59"/>
      <c r="D82" s="60"/>
      <c r="E82" s="60">
        <v>10412</v>
      </c>
      <c r="F82" s="61"/>
      <c r="G82" s="61"/>
      <c r="H82" s="60"/>
      <c r="I82" s="60"/>
      <c r="J82" s="60"/>
      <c r="K82" s="60"/>
      <c r="L82" s="60"/>
      <c r="M82" s="106"/>
    </row>
    <row r="83" spans="2:13" ht="30" x14ac:dyDescent="0.25">
      <c r="B83" s="50" t="s">
        <v>243</v>
      </c>
      <c r="C83" s="53">
        <v>2</v>
      </c>
      <c r="D83" s="54"/>
      <c r="E83" s="54"/>
      <c r="F83" s="55"/>
      <c r="G83" s="55"/>
      <c r="H83" s="54"/>
      <c r="I83" s="54"/>
      <c r="J83" s="54"/>
      <c r="K83" s="54"/>
      <c r="L83" s="54"/>
      <c r="M83" s="54"/>
    </row>
    <row r="84" spans="2:13" x14ac:dyDescent="0.25">
      <c r="B84" s="64" t="s">
        <v>11</v>
      </c>
      <c r="C84" s="64" t="s">
        <v>179</v>
      </c>
      <c r="D84" s="35">
        <v>1986</v>
      </c>
      <c r="E84" s="35"/>
      <c r="F84" s="65">
        <v>85</v>
      </c>
      <c r="G84" s="65" t="s">
        <v>13</v>
      </c>
      <c r="H84" s="35"/>
      <c r="I84" s="105" t="s">
        <v>451</v>
      </c>
      <c r="J84" s="35"/>
      <c r="K84" s="35"/>
      <c r="L84" s="35"/>
      <c r="M84" s="106" t="s">
        <v>454</v>
      </c>
    </row>
    <row r="85" spans="2:13" x14ac:dyDescent="0.25">
      <c r="B85" s="64"/>
      <c r="C85" s="64" t="s">
        <v>216</v>
      </c>
      <c r="D85" s="35">
        <v>421</v>
      </c>
      <c r="E85" s="35"/>
      <c r="F85" s="65">
        <v>69</v>
      </c>
      <c r="G85" s="65" t="s">
        <v>13</v>
      </c>
      <c r="H85" s="35"/>
      <c r="I85" s="105"/>
      <c r="J85" s="35"/>
      <c r="K85" s="35"/>
      <c r="L85" s="35"/>
      <c r="M85" s="106"/>
    </row>
    <row r="86" spans="2:13" x14ac:dyDescent="0.25">
      <c r="B86" s="64"/>
      <c r="C86" s="64" t="s">
        <v>217</v>
      </c>
      <c r="D86" s="35">
        <v>1178</v>
      </c>
      <c r="E86" s="35"/>
      <c r="F86" s="82"/>
      <c r="G86" s="65" t="s">
        <v>13</v>
      </c>
      <c r="H86" s="35"/>
      <c r="I86" s="105"/>
      <c r="J86" s="35"/>
      <c r="K86" s="35"/>
      <c r="L86" s="35"/>
      <c r="M86" s="106"/>
    </row>
    <row r="87" spans="2:13" ht="60" x14ac:dyDescent="0.25">
      <c r="B87" s="64"/>
      <c r="C87" s="28" t="s">
        <v>218</v>
      </c>
      <c r="D87" s="29"/>
      <c r="E87" s="29"/>
      <c r="F87" s="30">
        <v>50</v>
      </c>
      <c r="G87" s="30" t="s">
        <v>16</v>
      </c>
      <c r="H87" s="31" t="s">
        <v>452</v>
      </c>
      <c r="I87" s="105"/>
      <c r="J87" s="35"/>
      <c r="K87" s="35"/>
      <c r="L87" s="35"/>
      <c r="M87" s="106"/>
    </row>
    <row r="88" spans="2:13" x14ac:dyDescent="0.25">
      <c r="B88" s="64"/>
      <c r="C88" s="64" t="s">
        <v>301</v>
      </c>
      <c r="D88" s="35"/>
      <c r="E88" s="35"/>
      <c r="F88" s="65">
        <v>52</v>
      </c>
      <c r="G88" s="65"/>
      <c r="H88" s="35"/>
      <c r="I88" s="105"/>
      <c r="J88" s="35"/>
      <c r="K88" s="35"/>
      <c r="L88" s="35"/>
      <c r="M88" s="106"/>
    </row>
    <row r="89" spans="2:13" x14ac:dyDescent="0.25">
      <c r="B89" s="64"/>
      <c r="C89" s="64" t="s">
        <v>302</v>
      </c>
      <c r="D89" s="35"/>
      <c r="E89" s="35"/>
      <c r="F89" s="65">
        <v>52</v>
      </c>
      <c r="G89" s="65"/>
      <c r="H89" s="35"/>
      <c r="I89" s="105"/>
      <c r="J89" s="35"/>
      <c r="K89" s="35"/>
      <c r="L89" s="35"/>
      <c r="M89" s="106"/>
    </row>
    <row r="90" spans="2:13" x14ac:dyDescent="0.25">
      <c r="B90" s="64"/>
      <c r="C90" s="64" t="s">
        <v>262</v>
      </c>
      <c r="D90" s="35">
        <v>264</v>
      </c>
      <c r="E90" s="35"/>
      <c r="F90" s="65">
        <v>56</v>
      </c>
      <c r="G90" s="65" t="s">
        <v>13</v>
      </c>
      <c r="H90" s="35"/>
      <c r="I90" s="105"/>
      <c r="J90" s="35"/>
      <c r="K90" s="35"/>
      <c r="L90" s="35"/>
      <c r="M90" s="106"/>
    </row>
    <row r="91" spans="2:13" ht="15.75" customHeight="1" x14ac:dyDescent="0.25">
      <c r="B91" s="59" t="s">
        <v>11</v>
      </c>
      <c r="C91" s="59" t="s">
        <v>219</v>
      </c>
      <c r="D91" s="60">
        <v>880</v>
      </c>
      <c r="E91" s="60"/>
      <c r="F91" s="61">
        <v>53</v>
      </c>
      <c r="G91" s="61" t="s">
        <v>13</v>
      </c>
      <c r="H91" s="60"/>
      <c r="I91" s="114" t="s">
        <v>450</v>
      </c>
      <c r="J91" s="60"/>
      <c r="K91" s="60"/>
      <c r="L91" s="60"/>
      <c r="M91" s="106"/>
    </row>
    <row r="92" spans="2:13" ht="60" x14ac:dyDescent="0.25">
      <c r="B92" s="59"/>
      <c r="C92" s="21" t="s">
        <v>220</v>
      </c>
      <c r="D92" s="22"/>
      <c r="E92" s="22"/>
      <c r="F92" s="23">
        <v>51</v>
      </c>
      <c r="G92" s="23" t="s">
        <v>16</v>
      </c>
      <c r="H92" s="10" t="s">
        <v>452</v>
      </c>
      <c r="I92" s="114"/>
      <c r="J92" s="60"/>
      <c r="K92" s="60"/>
      <c r="L92" s="60"/>
      <c r="M92" s="106"/>
    </row>
    <row r="93" spans="2:13" ht="60" x14ac:dyDescent="0.25">
      <c r="B93" s="59"/>
      <c r="C93" s="21" t="s">
        <v>221</v>
      </c>
      <c r="D93" s="22"/>
      <c r="E93" s="22"/>
      <c r="F93" s="23">
        <v>58</v>
      </c>
      <c r="G93" s="23" t="s">
        <v>16</v>
      </c>
      <c r="H93" s="10" t="s">
        <v>452</v>
      </c>
      <c r="I93" s="114"/>
      <c r="J93" s="60"/>
      <c r="K93" s="60"/>
      <c r="L93" s="60"/>
      <c r="M93" s="106"/>
    </row>
    <row r="94" spans="2:13" ht="30" x14ac:dyDescent="0.25">
      <c r="B94" s="59"/>
      <c r="C94" s="59" t="s">
        <v>453</v>
      </c>
      <c r="D94" s="60"/>
      <c r="E94" s="60"/>
      <c r="F94" s="61">
        <v>57</v>
      </c>
      <c r="G94" s="61" t="s">
        <v>298</v>
      </c>
      <c r="H94" s="60"/>
      <c r="I94" s="114"/>
      <c r="J94" s="60"/>
      <c r="K94" s="60"/>
      <c r="L94" s="60"/>
      <c r="M94" s="106"/>
    </row>
    <row r="95" spans="2:13" ht="60" x14ac:dyDescent="0.25">
      <c r="B95" s="59"/>
      <c r="C95" s="21" t="s">
        <v>300</v>
      </c>
      <c r="D95" s="22"/>
      <c r="E95" s="22"/>
      <c r="F95" s="23">
        <v>53</v>
      </c>
      <c r="G95" s="23" t="s">
        <v>16</v>
      </c>
      <c r="H95" s="10" t="s">
        <v>452</v>
      </c>
      <c r="I95" s="114"/>
      <c r="J95" s="60"/>
      <c r="K95" s="60"/>
      <c r="L95" s="60"/>
      <c r="M95" s="106"/>
    </row>
    <row r="96" spans="2:13" x14ac:dyDescent="0.25">
      <c r="B96" s="78"/>
      <c r="C96" s="59"/>
      <c r="D96" s="60"/>
      <c r="E96" s="60">
        <v>4729</v>
      </c>
      <c r="F96" s="61"/>
      <c r="G96" s="61"/>
      <c r="H96" s="60"/>
      <c r="I96" s="114"/>
      <c r="J96" s="60"/>
      <c r="K96" s="60"/>
      <c r="L96" s="60"/>
      <c r="M96" s="106"/>
    </row>
    <row r="97" spans="2:13" ht="34.5" customHeight="1" x14ac:dyDescent="0.25">
      <c r="B97" s="50" t="s">
        <v>244</v>
      </c>
      <c r="C97" s="53">
        <v>2</v>
      </c>
      <c r="D97" s="54"/>
      <c r="E97" s="54"/>
      <c r="F97" s="55"/>
      <c r="G97" s="55"/>
      <c r="H97" s="54"/>
      <c r="I97" s="54"/>
      <c r="J97" s="54"/>
      <c r="K97" s="54"/>
      <c r="L97" s="54"/>
      <c r="M97" s="54"/>
    </row>
    <row r="98" spans="2:13" x14ac:dyDescent="0.25">
      <c r="B98" s="64" t="s">
        <v>11</v>
      </c>
      <c r="C98" s="64" t="s">
        <v>222</v>
      </c>
      <c r="D98" s="35">
        <v>3055</v>
      </c>
      <c r="E98" s="35"/>
      <c r="F98" s="65">
        <v>77</v>
      </c>
      <c r="G98" s="65" t="s">
        <v>13</v>
      </c>
      <c r="H98" s="35"/>
      <c r="I98" s="105" t="s">
        <v>456</v>
      </c>
      <c r="J98" s="35"/>
      <c r="K98" s="35"/>
      <c r="L98" s="35"/>
      <c r="M98" s="106" t="s">
        <v>458</v>
      </c>
    </row>
    <row r="99" spans="2:13" x14ac:dyDescent="0.25">
      <c r="B99" s="64"/>
      <c r="C99" s="64" t="s">
        <v>295</v>
      </c>
      <c r="D99" s="35"/>
      <c r="E99" s="35"/>
      <c r="F99" s="65">
        <v>86</v>
      </c>
      <c r="G99" s="65"/>
      <c r="H99" s="35"/>
      <c r="I99" s="105"/>
      <c r="J99" s="35"/>
      <c r="K99" s="35"/>
      <c r="L99" s="35"/>
      <c r="M99" s="106"/>
    </row>
    <row r="100" spans="2:13" x14ac:dyDescent="0.25">
      <c r="B100" s="64"/>
      <c r="C100" s="64" t="s">
        <v>223</v>
      </c>
      <c r="D100" s="35">
        <v>767</v>
      </c>
      <c r="E100" s="35"/>
      <c r="F100" s="65">
        <v>61</v>
      </c>
      <c r="G100" s="65" t="s">
        <v>13</v>
      </c>
      <c r="H100" s="35"/>
      <c r="I100" s="105"/>
      <c r="J100" s="35"/>
      <c r="K100" s="35"/>
      <c r="L100" s="35"/>
      <c r="M100" s="106"/>
    </row>
    <row r="101" spans="2:13" x14ac:dyDescent="0.25">
      <c r="B101" s="64"/>
      <c r="C101" s="64" t="s">
        <v>296</v>
      </c>
      <c r="D101" s="35"/>
      <c r="E101" s="35"/>
      <c r="F101" s="65">
        <v>73</v>
      </c>
      <c r="G101" s="65" t="s">
        <v>16</v>
      </c>
      <c r="H101" s="35"/>
      <c r="I101" s="105"/>
      <c r="J101" s="35"/>
      <c r="K101" s="35"/>
      <c r="L101" s="35"/>
      <c r="M101" s="106"/>
    </row>
    <row r="102" spans="2:13" x14ac:dyDescent="0.25">
      <c r="B102" s="59" t="s">
        <v>11</v>
      </c>
      <c r="C102" s="59" t="s">
        <v>294</v>
      </c>
      <c r="D102" s="60">
        <v>2182</v>
      </c>
      <c r="E102" s="60"/>
      <c r="F102" s="61">
        <v>61</v>
      </c>
      <c r="G102" s="61" t="s">
        <v>298</v>
      </c>
      <c r="H102" s="60"/>
      <c r="I102" s="109" t="s">
        <v>457</v>
      </c>
      <c r="J102" s="60"/>
      <c r="K102" s="60"/>
      <c r="L102" s="60"/>
      <c r="M102" s="106" t="s">
        <v>455</v>
      </c>
    </row>
    <row r="103" spans="2:13" x14ac:dyDescent="0.25">
      <c r="B103" s="59"/>
      <c r="C103" s="59" t="s">
        <v>297</v>
      </c>
      <c r="D103" s="60"/>
      <c r="E103" s="60"/>
      <c r="F103" s="61">
        <v>65</v>
      </c>
      <c r="G103" s="61" t="s">
        <v>16</v>
      </c>
      <c r="H103" s="60"/>
      <c r="I103" s="109"/>
      <c r="J103" s="60"/>
      <c r="K103" s="60"/>
      <c r="L103" s="60"/>
      <c r="M103" s="106"/>
    </row>
    <row r="104" spans="2:13" x14ac:dyDescent="0.25">
      <c r="B104" s="59"/>
      <c r="C104" s="59" t="s">
        <v>293</v>
      </c>
      <c r="D104" s="60"/>
      <c r="E104" s="60"/>
      <c r="F104" s="61">
        <v>68</v>
      </c>
      <c r="G104" s="61" t="s">
        <v>13</v>
      </c>
      <c r="H104" s="60"/>
      <c r="I104" s="109"/>
      <c r="J104" s="60"/>
      <c r="K104" s="60"/>
      <c r="L104" s="60"/>
      <c r="M104" s="106"/>
    </row>
    <row r="105" spans="2:13" x14ac:dyDescent="0.25">
      <c r="B105" s="78"/>
      <c r="C105" s="59" t="s">
        <v>263</v>
      </c>
      <c r="D105" s="60"/>
      <c r="E105" s="60"/>
      <c r="F105" s="61">
        <v>53</v>
      </c>
      <c r="G105" s="61" t="s">
        <v>298</v>
      </c>
      <c r="H105" s="60"/>
      <c r="I105" s="109"/>
      <c r="J105" s="60"/>
      <c r="K105" s="60"/>
      <c r="L105" s="60"/>
      <c r="M105" s="106"/>
    </row>
    <row r="106" spans="2:13" x14ac:dyDescent="0.25">
      <c r="B106" s="78"/>
      <c r="C106" s="59" t="s">
        <v>224</v>
      </c>
      <c r="D106" s="60">
        <v>2017</v>
      </c>
      <c r="E106" s="60"/>
      <c r="F106" s="61">
        <v>61</v>
      </c>
      <c r="G106" s="61" t="s">
        <v>290</v>
      </c>
      <c r="H106" s="60"/>
      <c r="I106" s="109"/>
      <c r="J106" s="60"/>
      <c r="K106" s="60"/>
      <c r="L106" s="60"/>
      <c r="M106" s="106"/>
    </row>
    <row r="107" spans="2:13" x14ac:dyDescent="0.25">
      <c r="B107" s="78"/>
      <c r="C107" s="59" t="s">
        <v>299</v>
      </c>
      <c r="D107" s="60"/>
      <c r="E107" s="60"/>
      <c r="F107" s="61">
        <v>46</v>
      </c>
      <c r="G107" s="61" t="s">
        <v>16</v>
      </c>
      <c r="H107" s="60"/>
      <c r="I107" s="109"/>
      <c r="J107" s="60"/>
      <c r="K107" s="60"/>
      <c r="L107" s="60"/>
      <c r="M107" s="106"/>
    </row>
    <row r="108" spans="2:13" x14ac:dyDescent="0.25">
      <c r="B108" s="78"/>
      <c r="C108" s="59"/>
      <c r="D108" s="60"/>
      <c r="E108" s="60">
        <v>8021</v>
      </c>
      <c r="F108" s="61"/>
      <c r="G108" s="61"/>
      <c r="H108" s="60"/>
      <c r="I108" s="60"/>
      <c r="J108" s="60"/>
      <c r="K108" s="60"/>
      <c r="L108" s="60"/>
      <c r="M108" s="79"/>
    </row>
    <row r="109" spans="2:13" x14ac:dyDescent="0.25">
      <c r="B109" s="50" t="s">
        <v>245</v>
      </c>
      <c r="C109" s="53">
        <v>3.5</v>
      </c>
      <c r="D109" s="54"/>
      <c r="E109" s="54"/>
      <c r="F109" s="55"/>
      <c r="G109" s="55"/>
      <c r="H109" s="54"/>
      <c r="I109" s="54"/>
      <c r="J109" s="54"/>
      <c r="K109" s="54"/>
      <c r="L109" s="54"/>
      <c r="M109" s="54"/>
    </row>
    <row r="110" spans="2:13" ht="15" customHeight="1" x14ac:dyDescent="0.25">
      <c r="B110" s="59" t="s">
        <v>11</v>
      </c>
      <c r="C110" s="59" t="s">
        <v>225</v>
      </c>
      <c r="D110" s="60">
        <v>3054</v>
      </c>
      <c r="E110" s="60"/>
      <c r="F110" s="61">
        <v>71</v>
      </c>
      <c r="G110" s="61" t="s">
        <v>13</v>
      </c>
      <c r="H110" s="60"/>
      <c r="I110" s="60"/>
      <c r="J110" s="60"/>
      <c r="K110" s="60"/>
      <c r="L110" s="60"/>
      <c r="M110" s="106" t="s">
        <v>466</v>
      </c>
    </row>
    <row r="111" spans="2:13" x14ac:dyDescent="0.25">
      <c r="B111" s="59" t="s">
        <v>460</v>
      </c>
      <c r="C111" s="59" t="s">
        <v>287</v>
      </c>
      <c r="D111" s="60"/>
      <c r="E111" s="60"/>
      <c r="F111" s="61">
        <v>79</v>
      </c>
      <c r="G111" s="61"/>
      <c r="H111" s="60"/>
      <c r="I111" s="60"/>
      <c r="J111" s="60"/>
      <c r="K111" s="60"/>
      <c r="L111" s="60"/>
      <c r="M111" s="106"/>
    </row>
    <row r="112" spans="2:13" x14ac:dyDescent="0.25">
      <c r="B112" s="59"/>
      <c r="C112" s="59" t="s">
        <v>226</v>
      </c>
      <c r="D112" s="60">
        <v>3279</v>
      </c>
      <c r="E112" s="60"/>
      <c r="F112" s="61">
        <v>68</v>
      </c>
      <c r="G112" s="61" t="s">
        <v>13</v>
      </c>
      <c r="H112" s="60"/>
      <c r="I112" s="60"/>
      <c r="J112" s="60"/>
      <c r="K112" s="60"/>
      <c r="L112" s="60"/>
      <c r="M112" s="106"/>
    </row>
    <row r="113" spans="2:13" ht="45" x14ac:dyDescent="0.25">
      <c r="B113" s="59"/>
      <c r="C113" s="21" t="s">
        <v>227</v>
      </c>
      <c r="D113" s="22">
        <v>971</v>
      </c>
      <c r="E113" s="22"/>
      <c r="F113" s="23">
        <v>56</v>
      </c>
      <c r="G113" s="23" t="s">
        <v>290</v>
      </c>
      <c r="H113" s="10" t="s">
        <v>462</v>
      </c>
      <c r="I113" s="60"/>
      <c r="J113" s="60"/>
      <c r="K113" s="60"/>
      <c r="L113" s="60"/>
      <c r="M113" s="106"/>
    </row>
    <row r="114" spans="2:13" x14ac:dyDescent="0.25">
      <c r="B114" s="59"/>
      <c r="C114" s="59" t="s">
        <v>289</v>
      </c>
      <c r="D114" s="60"/>
      <c r="E114" s="60"/>
      <c r="F114" s="61">
        <v>68</v>
      </c>
      <c r="G114" s="61" t="s">
        <v>13</v>
      </c>
      <c r="H114" s="60"/>
      <c r="I114" s="60"/>
      <c r="J114" s="60"/>
      <c r="K114" s="60"/>
      <c r="L114" s="60"/>
      <c r="M114" s="106"/>
    </row>
    <row r="115" spans="2:13" ht="45" x14ac:dyDescent="0.25">
      <c r="B115" s="59"/>
      <c r="C115" s="21" t="s">
        <v>228</v>
      </c>
      <c r="D115" s="22"/>
      <c r="E115" s="22"/>
      <c r="F115" s="23">
        <v>47</v>
      </c>
      <c r="G115" s="23" t="s">
        <v>16</v>
      </c>
      <c r="H115" s="10" t="s">
        <v>462</v>
      </c>
      <c r="I115" s="60"/>
      <c r="J115" s="60"/>
      <c r="K115" s="60"/>
      <c r="L115" s="60"/>
      <c r="M115" s="106"/>
    </row>
    <row r="116" spans="2:13" x14ac:dyDescent="0.25">
      <c r="B116" s="86"/>
      <c r="C116" s="86" t="s">
        <v>459</v>
      </c>
      <c r="D116" s="84"/>
      <c r="E116" s="84"/>
      <c r="F116" s="87"/>
      <c r="G116" s="87"/>
      <c r="H116" s="84"/>
      <c r="I116" s="84"/>
      <c r="J116" s="84"/>
      <c r="K116" s="84"/>
      <c r="L116" s="84"/>
      <c r="M116" s="106"/>
    </row>
    <row r="117" spans="2:13" x14ac:dyDescent="0.25">
      <c r="B117" s="64" t="s">
        <v>11</v>
      </c>
      <c r="C117" s="64" t="s">
        <v>229</v>
      </c>
      <c r="D117" s="35">
        <v>6346</v>
      </c>
      <c r="E117" s="35"/>
      <c r="F117" s="65">
        <v>77</v>
      </c>
      <c r="G117" s="65" t="s">
        <v>13</v>
      </c>
      <c r="H117" s="35"/>
      <c r="I117" s="35"/>
      <c r="J117" s="35"/>
      <c r="K117" s="35"/>
      <c r="L117" s="35"/>
      <c r="M117" s="79"/>
    </row>
    <row r="118" spans="2:13" x14ac:dyDescent="0.25">
      <c r="B118" s="59" t="s">
        <v>20</v>
      </c>
      <c r="C118" s="59" t="s">
        <v>231</v>
      </c>
      <c r="D118" s="60">
        <v>2328</v>
      </c>
      <c r="E118" s="60"/>
      <c r="F118" s="61">
        <v>78</v>
      </c>
      <c r="G118" s="61" t="s">
        <v>13</v>
      </c>
      <c r="H118" s="60"/>
      <c r="I118" s="60"/>
      <c r="J118" s="60"/>
      <c r="K118" s="60"/>
      <c r="L118" s="60"/>
      <c r="M118" s="106" t="s">
        <v>467</v>
      </c>
    </row>
    <row r="119" spans="2:13" x14ac:dyDescent="0.25">
      <c r="B119" s="59"/>
      <c r="C119" s="59" t="s">
        <v>232</v>
      </c>
      <c r="D119" s="60">
        <v>346</v>
      </c>
      <c r="E119" s="60"/>
      <c r="F119" s="61">
        <v>54</v>
      </c>
      <c r="G119" s="61" t="s">
        <v>13</v>
      </c>
      <c r="H119" s="109" t="s">
        <v>463</v>
      </c>
      <c r="I119" s="60"/>
      <c r="J119" s="60"/>
      <c r="K119" s="60"/>
      <c r="L119" s="60"/>
      <c r="M119" s="106"/>
    </row>
    <row r="120" spans="2:13" ht="50.25" customHeight="1" x14ac:dyDescent="0.25">
      <c r="B120" s="59"/>
      <c r="C120" s="21" t="s">
        <v>292</v>
      </c>
      <c r="D120" s="22"/>
      <c r="E120" s="22"/>
      <c r="F120" s="23">
        <v>60</v>
      </c>
      <c r="G120" s="23"/>
      <c r="H120" s="109"/>
      <c r="I120" s="60"/>
      <c r="J120" s="60"/>
      <c r="K120" s="60"/>
      <c r="L120" s="60"/>
      <c r="M120" s="106"/>
    </row>
    <row r="121" spans="2:13" x14ac:dyDescent="0.25">
      <c r="B121" s="59"/>
      <c r="C121" s="21" t="s">
        <v>230</v>
      </c>
      <c r="D121" s="22">
        <v>67</v>
      </c>
      <c r="E121" s="22"/>
      <c r="F121" s="23">
        <v>46</v>
      </c>
      <c r="G121" s="23" t="s">
        <v>16</v>
      </c>
      <c r="H121" s="109" t="s">
        <v>463</v>
      </c>
      <c r="I121" s="60"/>
      <c r="J121" s="60"/>
      <c r="K121" s="60"/>
      <c r="L121" s="60"/>
      <c r="M121" s="106"/>
    </row>
    <row r="122" spans="2:13" ht="44.25" customHeight="1" x14ac:dyDescent="0.25">
      <c r="B122" s="59"/>
      <c r="C122" s="21" t="s">
        <v>288</v>
      </c>
      <c r="D122" s="22"/>
      <c r="E122" s="22"/>
      <c r="F122" s="23">
        <v>64</v>
      </c>
      <c r="G122" s="23"/>
      <c r="H122" s="109"/>
      <c r="I122" s="60"/>
      <c r="J122" s="60"/>
      <c r="K122" s="60"/>
      <c r="L122" s="60"/>
      <c r="M122" s="106"/>
    </row>
    <row r="123" spans="2:13" ht="60" x14ac:dyDescent="0.25">
      <c r="B123" s="59"/>
      <c r="C123" s="21" t="s">
        <v>464</v>
      </c>
      <c r="D123" s="22"/>
      <c r="E123" s="22"/>
      <c r="F123" s="23">
        <v>54</v>
      </c>
      <c r="G123" s="23" t="s">
        <v>13</v>
      </c>
      <c r="H123" s="10" t="s">
        <v>463</v>
      </c>
      <c r="I123" s="60"/>
      <c r="J123" s="60"/>
      <c r="K123" s="60"/>
      <c r="L123" s="60"/>
      <c r="M123" s="106"/>
    </row>
    <row r="124" spans="2:13" x14ac:dyDescent="0.25">
      <c r="B124" s="64" t="s">
        <v>11</v>
      </c>
      <c r="C124" s="64" t="s">
        <v>264</v>
      </c>
      <c r="D124" s="35">
        <v>1627</v>
      </c>
      <c r="E124" s="35"/>
      <c r="F124" s="65"/>
      <c r="G124" s="82"/>
      <c r="H124" s="35"/>
      <c r="I124" s="35"/>
      <c r="J124" s="35"/>
      <c r="K124" s="35"/>
      <c r="L124" s="35"/>
      <c r="M124" s="79"/>
    </row>
    <row r="125" spans="2:13" x14ac:dyDescent="0.25">
      <c r="B125" s="99" t="s">
        <v>461</v>
      </c>
      <c r="C125" s="64" t="s">
        <v>172</v>
      </c>
      <c r="D125" s="35"/>
      <c r="E125" s="35"/>
      <c r="F125" s="65"/>
      <c r="G125" s="82"/>
      <c r="H125" s="35"/>
      <c r="I125" s="35"/>
      <c r="J125" s="35"/>
      <c r="K125" s="35"/>
      <c r="L125" s="35"/>
      <c r="M125" s="79"/>
    </row>
    <row r="126" spans="2:13" ht="45" x14ac:dyDescent="0.25">
      <c r="B126" s="99" t="s">
        <v>481</v>
      </c>
      <c r="C126" s="28" t="s">
        <v>233</v>
      </c>
      <c r="D126" s="29"/>
      <c r="E126" s="29"/>
      <c r="F126" s="30">
        <v>62</v>
      </c>
      <c r="G126" s="30" t="s">
        <v>13</v>
      </c>
      <c r="H126" s="105" t="s">
        <v>465</v>
      </c>
      <c r="I126" s="35"/>
      <c r="J126" s="35"/>
      <c r="K126" s="35"/>
      <c r="L126" s="35"/>
      <c r="M126" s="79"/>
    </row>
    <row r="127" spans="2:13" ht="46.5" customHeight="1" x14ac:dyDescent="0.25">
      <c r="B127" s="99"/>
      <c r="C127" s="28" t="s">
        <v>291</v>
      </c>
      <c r="D127" s="29"/>
      <c r="E127" s="29"/>
      <c r="F127" s="30">
        <v>65</v>
      </c>
      <c r="G127" s="30"/>
      <c r="H127" s="105"/>
      <c r="I127" s="35"/>
      <c r="J127" s="35"/>
      <c r="K127" s="35"/>
      <c r="L127" s="35"/>
      <c r="M127" s="79"/>
    </row>
    <row r="128" spans="2:13" x14ac:dyDescent="0.25">
      <c r="B128" s="99"/>
      <c r="C128" s="64" t="s">
        <v>171</v>
      </c>
      <c r="D128" s="35">
        <v>1093</v>
      </c>
      <c r="E128" s="35"/>
      <c r="F128" s="65"/>
      <c r="G128" s="65" t="s">
        <v>13</v>
      </c>
      <c r="H128" s="35"/>
      <c r="I128" s="35"/>
      <c r="J128" s="35"/>
      <c r="K128" s="35"/>
      <c r="L128" s="35"/>
      <c r="M128" s="79"/>
    </row>
    <row r="129" spans="1:13" x14ac:dyDescent="0.25">
      <c r="B129" s="99"/>
      <c r="C129" s="64"/>
      <c r="D129" s="35"/>
      <c r="E129" s="35">
        <v>19111</v>
      </c>
      <c r="F129" s="65"/>
      <c r="G129" s="65"/>
      <c r="H129" s="35"/>
      <c r="I129" s="35"/>
      <c r="J129" s="35"/>
      <c r="K129" s="35"/>
      <c r="L129" s="35"/>
      <c r="M129" s="79"/>
    </row>
    <row r="130" spans="1:13" x14ac:dyDescent="0.25">
      <c r="A130" s="54"/>
      <c r="B130" s="50"/>
      <c r="C130" s="53">
        <v>24</v>
      </c>
      <c r="D130" s="54"/>
      <c r="E130" s="54"/>
      <c r="F130" s="55"/>
      <c r="G130" s="55"/>
      <c r="H130" s="54"/>
      <c r="I130" s="54"/>
      <c r="J130" s="54"/>
      <c r="K130" s="54"/>
      <c r="L130" s="54"/>
      <c r="M130" s="54"/>
    </row>
  </sheetData>
  <mergeCells count="30">
    <mergeCell ref="H126:H127"/>
    <mergeCell ref="M110:M116"/>
    <mergeCell ref="M118:M123"/>
    <mergeCell ref="I98:I101"/>
    <mergeCell ref="I102:I107"/>
    <mergeCell ref="M102:M107"/>
    <mergeCell ref="M98:M101"/>
    <mergeCell ref="H119:H120"/>
    <mergeCell ref="H121:H122"/>
    <mergeCell ref="I78:I80"/>
    <mergeCell ref="M76:M82"/>
    <mergeCell ref="H35:H36"/>
    <mergeCell ref="M30:M37"/>
    <mergeCell ref="I91:I96"/>
    <mergeCell ref="I84:I90"/>
    <mergeCell ref="M84:M96"/>
    <mergeCell ref="M55:M58"/>
    <mergeCell ref="H67:H68"/>
    <mergeCell ref="I60:I62"/>
    <mergeCell ref="I63:I65"/>
    <mergeCell ref="M60:M74"/>
    <mergeCell ref="H45:H51"/>
    <mergeCell ref="M45:M53"/>
    <mergeCell ref="J4:J12"/>
    <mergeCell ref="M4:M12"/>
    <mergeCell ref="M14:M21"/>
    <mergeCell ref="M25:M28"/>
    <mergeCell ref="I39:I40"/>
    <mergeCell ref="J14:J21"/>
    <mergeCell ref="I24:I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B2BCA-4C7F-4EC6-84C6-1935A1C7D645}">
  <sheetPr>
    <tabColor theme="7"/>
  </sheetPr>
  <dimension ref="A1:M95"/>
  <sheetViews>
    <sheetView topLeftCell="A84" zoomScaleNormal="100" workbookViewId="0">
      <selection activeCell="D11" sqref="D11"/>
    </sheetView>
  </sheetViews>
  <sheetFormatPr defaultRowHeight="15" x14ac:dyDescent="0.25"/>
  <cols>
    <col min="1" max="1" width="15.42578125" style="9" customWidth="1"/>
    <col min="2" max="2" width="15.42578125" style="11" customWidth="1"/>
    <col min="3" max="3" width="36" style="9" customWidth="1"/>
    <col min="4" max="4" width="12.5703125" style="9" customWidth="1"/>
    <col min="5" max="5" width="10.28515625" style="9" customWidth="1"/>
    <col min="6" max="6" width="12.28515625" style="8" customWidth="1"/>
    <col min="7" max="7" width="9.28515625" style="8" customWidth="1"/>
    <col min="8" max="8" width="14.42578125" style="9" customWidth="1"/>
    <col min="9" max="9" width="9.140625" style="9"/>
    <col min="10" max="10" width="17.28515625" style="9" customWidth="1"/>
    <col min="11" max="12" width="9.140625" style="9"/>
    <col min="13" max="13" width="13.140625" style="9" customWidth="1"/>
    <col min="14" max="16384" width="9.140625" style="9"/>
  </cols>
  <sheetData>
    <row r="1" spans="1:13" ht="18.75" x14ac:dyDescent="0.25">
      <c r="A1" s="12" t="s">
        <v>0</v>
      </c>
    </row>
    <row r="2" spans="1:13" s="16" customFormat="1" ht="45" x14ac:dyDescent="0.25">
      <c r="A2" s="13" t="s">
        <v>94</v>
      </c>
      <c r="B2" s="13" t="s">
        <v>3</v>
      </c>
      <c r="C2" s="14" t="s">
        <v>4</v>
      </c>
      <c r="D2" s="14" t="s">
        <v>95</v>
      </c>
      <c r="E2" s="14" t="s">
        <v>96</v>
      </c>
      <c r="F2" s="15" t="s">
        <v>6</v>
      </c>
      <c r="G2" s="15" t="s">
        <v>5</v>
      </c>
      <c r="H2" s="14" t="s">
        <v>331</v>
      </c>
      <c r="I2" s="14" t="s">
        <v>7</v>
      </c>
      <c r="J2" s="14" t="s">
        <v>343</v>
      </c>
      <c r="K2" s="14" t="s">
        <v>8</v>
      </c>
      <c r="L2" s="14" t="s">
        <v>9</v>
      </c>
      <c r="M2" s="14" t="s">
        <v>329</v>
      </c>
    </row>
    <row r="3" spans="1:13" ht="15" customHeight="1" x14ac:dyDescent="0.25">
      <c r="B3" s="17" t="s">
        <v>10</v>
      </c>
      <c r="C3" s="19">
        <v>3</v>
      </c>
      <c r="D3" s="19"/>
      <c r="E3" s="19"/>
      <c r="F3" s="20"/>
      <c r="G3" s="20"/>
      <c r="H3" s="19"/>
      <c r="I3" s="19"/>
      <c r="J3" s="19"/>
      <c r="K3" s="19">
        <v>0.5</v>
      </c>
      <c r="L3" s="19"/>
      <c r="M3" s="27"/>
    </row>
    <row r="4" spans="1:13" ht="165" customHeight="1" x14ac:dyDescent="0.25">
      <c r="B4" s="21" t="s">
        <v>11</v>
      </c>
      <c r="C4" s="22" t="s">
        <v>12</v>
      </c>
      <c r="D4" s="22">
        <v>3446</v>
      </c>
      <c r="E4" s="22"/>
      <c r="F4" s="23">
        <v>78</v>
      </c>
      <c r="G4" s="23" t="s">
        <v>13</v>
      </c>
      <c r="H4" s="22"/>
      <c r="I4" s="22"/>
      <c r="J4" s="109" t="s">
        <v>354</v>
      </c>
      <c r="K4" s="22"/>
      <c r="L4" s="22"/>
      <c r="M4" s="106" t="s">
        <v>353</v>
      </c>
    </row>
    <row r="5" spans="1:13" x14ac:dyDescent="0.25">
      <c r="B5" s="21"/>
      <c r="C5" s="22" t="s">
        <v>14</v>
      </c>
      <c r="D5" s="22"/>
      <c r="E5" s="22"/>
      <c r="F5" s="23">
        <v>78</v>
      </c>
      <c r="G5" s="23" t="s">
        <v>13</v>
      </c>
      <c r="H5" s="22"/>
      <c r="I5" s="22"/>
      <c r="J5" s="109"/>
      <c r="K5" s="22"/>
      <c r="L5" s="22"/>
      <c r="M5" s="106"/>
    </row>
    <row r="6" spans="1:13" ht="30" x14ac:dyDescent="0.25">
      <c r="B6" s="21"/>
      <c r="C6" s="22" t="s">
        <v>15</v>
      </c>
      <c r="D6" s="22"/>
      <c r="E6" s="22"/>
      <c r="F6" s="23">
        <v>40</v>
      </c>
      <c r="G6" s="23" t="s">
        <v>16</v>
      </c>
      <c r="H6" s="10" t="s">
        <v>336</v>
      </c>
      <c r="I6" s="22"/>
      <c r="J6" s="109"/>
      <c r="K6" s="22"/>
      <c r="L6" s="22"/>
      <c r="M6" s="106"/>
    </row>
    <row r="7" spans="1:13" x14ac:dyDescent="0.25">
      <c r="B7" s="21"/>
      <c r="C7" s="22" t="s">
        <v>18</v>
      </c>
      <c r="D7" s="22">
        <v>710</v>
      </c>
      <c r="E7" s="22"/>
      <c r="F7" s="23">
        <v>65</v>
      </c>
      <c r="G7" s="23" t="s">
        <v>13</v>
      </c>
      <c r="H7" s="22"/>
      <c r="I7" s="22"/>
      <c r="J7" s="109"/>
      <c r="K7" s="22"/>
      <c r="L7" s="22"/>
      <c r="M7" s="106"/>
    </row>
    <row r="8" spans="1:13" x14ac:dyDescent="0.25">
      <c r="B8" s="21"/>
      <c r="C8" s="22" t="s">
        <v>19</v>
      </c>
      <c r="D8" s="22">
        <v>1003</v>
      </c>
      <c r="E8" s="22"/>
      <c r="F8" s="23">
        <v>73</v>
      </c>
      <c r="G8" s="23" t="s">
        <v>13</v>
      </c>
      <c r="H8" s="22"/>
      <c r="I8" s="22"/>
      <c r="J8" s="109"/>
      <c r="K8" s="22"/>
      <c r="L8" s="22"/>
      <c r="M8" s="106"/>
    </row>
    <row r="9" spans="1:13" x14ac:dyDescent="0.25">
      <c r="B9" s="21"/>
      <c r="C9" s="22"/>
      <c r="D9" s="22"/>
      <c r="E9" s="22">
        <v>5159</v>
      </c>
      <c r="F9" s="23"/>
      <c r="G9" s="23"/>
      <c r="H9" s="22"/>
      <c r="I9" s="22"/>
      <c r="J9" s="109"/>
      <c r="K9" s="22"/>
      <c r="L9" s="22"/>
      <c r="M9" s="106"/>
    </row>
    <row r="10" spans="1:13" ht="30" x14ac:dyDescent="0.25">
      <c r="B10" s="36" t="s">
        <v>355</v>
      </c>
      <c r="C10" s="37" t="s">
        <v>17</v>
      </c>
      <c r="D10" s="37">
        <v>1068</v>
      </c>
      <c r="E10" s="37"/>
      <c r="F10" s="38">
        <v>55</v>
      </c>
      <c r="G10" s="38" t="s">
        <v>16</v>
      </c>
      <c r="H10" s="37"/>
      <c r="I10" s="113" t="s">
        <v>362</v>
      </c>
      <c r="J10" s="37"/>
      <c r="K10" s="37"/>
      <c r="L10" s="37"/>
      <c r="M10" s="106"/>
    </row>
    <row r="11" spans="1:13" ht="92.25" customHeight="1" x14ac:dyDescent="0.25">
      <c r="B11" s="36"/>
      <c r="C11" s="37" t="s">
        <v>489</v>
      </c>
      <c r="D11" s="37"/>
      <c r="E11" s="37">
        <v>1068</v>
      </c>
      <c r="F11" s="38">
        <v>50</v>
      </c>
      <c r="G11" s="38" t="s">
        <v>16</v>
      </c>
      <c r="H11" s="102" t="s">
        <v>478</v>
      </c>
      <c r="I11" s="113"/>
      <c r="J11" s="37"/>
      <c r="K11" s="37"/>
      <c r="L11" s="37"/>
      <c r="M11" s="106"/>
    </row>
    <row r="12" spans="1:13" x14ac:dyDescent="0.25">
      <c r="B12" s="28" t="s">
        <v>20</v>
      </c>
      <c r="C12" s="29" t="s">
        <v>21</v>
      </c>
      <c r="D12" s="29">
        <v>786</v>
      </c>
      <c r="E12" s="29"/>
      <c r="F12" s="30">
        <v>73</v>
      </c>
      <c r="G12" s="30" t="s">
        <v>13</v>
      </c>
      <c r="H12" s="29"/>
      <c r="I12" s="29"/>
      <c r="J12" s="122" t="s">
        <v>327</v>
      </c>
      <c r="K12" s="29"/>
      <c r="L12" s="29"/>
      <c r="M12" s="106"/>
    </row>
    <row r="13" spans="1:13" x14ac:dyDescent="0.25">
      <c r="B13" s="28"/>
      <c r="C13" s="29" t="s">
        <v>22</v>
      </c>
      <c r="D13" s="29">
        <v>428</v>
      </c>
      <c r="E13" s="29"/>
      <c r="F13" s="30">
        <v>62</v>
      </c>
      <c r="G13" s="30" t="s">
        <v>13</v>
      </c>
      <c r="H13" s="29"/>
      <c r="I13" s="29"/>
      <c r="J13" s="122"/>
      <c r="K13" s="29"/>
      <c r="L13" s="29"/>
      <c r="M13" s="106"/>
    </row>
    <row r="14" spans="1:13" x14ac:dyDescent="0.25">
      <c r="B14" s="28"/>
      <c r="C14" s="29"/>
      <c r="D14" s="29"/>
      <c r="E14" s="29">
        <v>1214</v>
      </c>
      <c r="F14" s="30"/>
      <c r="G14" s="30"/>
      <c r="H14" s="29"/>
      <c r="I14" s="29"/>
      <c r="J14" s="29"/>
      <c r="K14" s="29"/>
      <c r="L14" s="29"/>
      <c r="M14" s="106"/>
    </row>
    <row r="15" spans="1:13" x14ac:dyDescent="0.25">
      <c r="B15" s="21" t="s">
        <v>11</v>
      </c>
      <c r="C15" s="22" t="s">
        <v>23</v>
      </c>
      <c r="D15" s="22">
        <v>1007</v>
      </c>
      <c r="E15" s="22"/>
      <c r="F15" s="23">
        <v>63</v>
      </c>
      <c r="G15" s="23" t="s">
        <v>13</v>
      </c>
      <c r="H15" s="22"/>
      <c r="I15" s="109" t="s">
        <v>351</v>
      </c>
      <c r="J15" s="22"/>
      <c r="K15" s="22"/>
      <c r="L15" s="22"/>
      <c r="M15" s="106"/>
    </row>
    <row r="16" spans="1:13" ht="45" customHeight="1" x14ac:dyDescent="0.25">
      <c r="B16" s="21"/>
      <c r="C16" s="22" t="s">
        <v>24</v>
      </c>
      <c r="D16" s="22"/>
      <c r="E16" s="22"/>
      <c r="F16" s="23">
        <v>68</v>
      </c>
      <c r="G16" s="23" t="s">
        <v>13</v>
      </c>
      <c r="H16" s="22"/>
      <c r="I16" s="109"/>
      <c r="J16" s="22"/>
      <c r="K16" s="22"/>
      <c r="L16" s="22"/>
      <c r="M16" s="106"/>
    </row>
    <row r="17" spans="2:13" x14ac:dyDescent="0.25">
      <c r="B17" s="21"/>
      <c r="C17" s="22" t="s">
        <v>25</v>
      </c>
      <c r="D17" s="22">
        <v>1386</v>
      </c>
      <c r="E17" s="22"/>
      <c r="F17" s="23">
        <v>74</v>
      </c>
      <c r="G17" s="23" t="s">
        <v>13</v>
      </c>
      <c r="H17" s="22"/>
      <c r="I17" s="109" t="s">
        <v>341</v>
      </c>
      <c r="J17" s="22"/>
      <c r="K17" s="22"/>
      <c r="L17" s="22"/>
      <c r="M17" s="106"/>
    </row>
    <row r="18" spans="2:13" x14ac:dyDescent="0.25">
      <c r="B18" s="21"/>
      <c r="C18" s="22" t="s">
        <v>26</v>
      </c>
      <c r="D18" s="22">
        <v>967</v>
      </c>
      <c r="E18" s="22"/>
      <c r="F18" s="23">
        <v>62</v>
      </c>
      <c r="G18" s="23" t="s">
        <v>13</v>
      </c>
      <c r="H18" s="22"/>
      <c r="I18" s="109"/>
      <c r="J18" s="22"/>
      <c r="K18" s="22"/>
      <c r="L18" s="22"/>
      <c r="M18" s="106"/>
    </row>
    <row r="19" spans="2:13" x14ac:dyDescent="0.25">
      <c r="B19" s="21"/>
      <c r="C19" s="22" t="s">
        <v>27</v>
      </c>
      <c r="D19" s="22"/>
      <c r="E19" s="22"/>
      <c r="F19" s="23">
        <v>70</v>
      </c>
      <c r="G19" s="23" t="s">
        <v>13</v>
      </c>
      <c r="H19" s="22"/>
      <c r="I19" s="109" t="s">
        <v>351</v>
      </c>
      <c r="J19" s="22"/>
      <c r="K19" s="22"/>
      <c r="L19" s="22"/>
      <c r="M19" s="106"/>
    </row>
    <row r="20" spans="2:13" ht="41.25" customHeight="1" x14ac:dyDescent="0.25">
      <c r="B20" s="21"/>
      <c r="C20" s="22" t="s">
        <v>28</v>
      </c>
      <c r="D20" s="22">
        <v>442</v>
      </c>
      <c r="E20" s="22"/>
      <c r="F20" s="23">
        <v>56</v>
      </c>
      <c r="G20" s="23" t="s">
        <v>13</v>
      </c>
      <c r="H20" s="22"/>
      <c r="I20" s="109"/>
      <c r="J20" s="22"/>
      <c r="K20" s="22"/>
      <c r="L20" s="22"/>
      <c r="M20" s="106"/>
    </row>
    <row r="21" spans="2:13" ht="60" x14ac:dyDescent="0.25">
      <c r="B21" s="21" t="s">
        <v>352</v>
      </c>
      <c r="C21" s="22"/>
      <c r="D21" s="22"/>
      <c r="E21" s="22">
        <v>3802</v>
      </c>
      <c r="F21" s="23"/>
      <c r="G21" s="23"/>
      <c r="H21" s="22"/>
      <c r="I21" s="22"/>
      <c r="J21" s="22"/>
      <c r="K21" s="22"/>
      <c r="L21" s="22"/>
      <c r="M21" s="106"/>
    </row>
    <row r="22" spans="2:13" x14ac:dyDescent="0.25">
      <c r="B22" s="17" t="s">
        <v>29</v>
      </c>
      <c r="C22" s="18" t="s">
        <v>30</v>
      </c>
      <c r="D22" s="19"/>
      <c r="E22" s="19"/>
      <c r="F22" s="20"/>
      <c r="G22" s="20"/>
      <c r="H22" s="19"/>
      <c r="I22" s="19"/>
      <c r="J22" s="19"/>
      <c r="K22" s="19"/>
      <c r="L22" s="19">
        <v>1</v>
      </c>
      <c r="M22" s="19"/>
    </row>
    <row r="23" spans="2:13" x14ac:dyDescent="0.25">
      <c r="B23" s="21" t="s">
        <v>11</v>
      </c>
      <c r="C23" s="22" t="s">
        <v>31</v>
      </c>
      <c r="D23" s="22">
        <v>2569</v>
      </c>
      <c r="E23" s="22"/>
      <c r="F23" s="23">
        <v>83</v>
      </c>
      <c r="G23" s="23" t="s">
        <v>13</v>
      </c>
      <c r="H23" s="22"/>
      <c r="I23" s="22"/>
      <c r="J23" s="109" t="s">
        <v>337</v>
      </c>
      <c r="K23" s="22"/>
      <c r="L23" s="22"/>
      <c r="M23" s="106" t="s">
        <v>330</v>
      </c>
    </row>
    <row r="24" spans="2:13" x14ac:dyDescent="0.25">
      <c r="B24" s="21"/>
      <c r="C24" s="22" t="s">
        <v>32</v>
      </c>
      <c r="D24" s="22">
        <v>2397</v>
      </c>
      <c r="E24" s="22"/>
      <c r="F24" s="23">
        <v>71</v>
      </c>
      <c r="G24" s="23" t="s">
        <v>13</v>
      </c>
      <c r="H24" s="22"/>
      <c r="I24" s="22"/>
      <c r="J24" s="109"/>
      <c r="K24" s="22"/>
      <c r="L24" s="22"/>
      <c r="M24" s="106"/>
    </row>
    <row r="25" spans="2:13" x14ac:dyDescent="0.25">
      <c r="B25" s="21"/>
      <c r="C25" s="22" t="s">
        <v>33</v>
      </c>
      <c r="D25" s="22"/>
      <c r="E25" s="22">
        <v>4966</v>
      </c>
      <c r="F25" s="23">
        <v>83</v>
      </c>
      <c r="G25" s="23" t="s">
        <v>13</v>
      </c>
      <c r="H25" s="22"/>
      <c r="I25" s="22"/>
      <c r="J25" s="109"/>
      <c r="K25" s="22"/>
      <c r="L25" s="22"/>
      <c r="M25" s="106"/>
    </row>
    <row r="26" spans="2:13" x14ac:dyDescent="0.25">
      <c r="B26" s="21"/>
      <c r="C26" s="22"/>
      <c r="D26" s="22"/>
      <c r="E26" s="22"/>
      <c r="F26" s="23"/>
      <c r="G26" s="23"/>
      <c r="H26" s="22"/>
      <c r="I26" s="22"/>
      <c r="J26" s="22"/>
      <c r="K26" s="22"/>
      <c r="L26" s="22"/>
      <c r="M26" s="106"/>
    </row>
    <row r="27" spans="2:13" x14ac:dyDescent="0.25">
      <c r="B27" s="24" t="s">
        <v>11</v>
      </c>
      <c r="C27" s="25" t="s">
        <v>34</v>
      </c>
      <c r="D27" s="25">
        <v>2485</v>
      </c>
      <c r="E27" s="25"/>
      <c r="F27" s="26">
        <v>72</v>
      </c>
      <c r="G27" s="26" t="s">
        <v>13</v>
      </c>
      <c r="H27" s="25"/>
      <c r="I27" s="121" t="s">
        <v>328</v>
      </c>
      <c r="J27" s="121" t="s">
        <v>338</v>
      </c>
      <c r="K27" s="25"/>
      <c r="L27" s="25"/>
      <c r="M27" s="106"/>
    </row>
    <row r="28" spans="2:13" x14ac:dyDescent="0.25">
      <c r="B28" s="24"/>
      <c r="C28" s="25" t="s">
        <v>35</v>
      </c>
      <c r="D28" s="25"/>
      <c r="E28" s="25"/>
      <c r="F28" s="26">
        <v>82</v>
      </c>
      <c r="G28" s="26" t="s">
        <v>13</v>
      </c>
      <c r="H28" s="25"/>
      <c r="I28" s="121"/>
      <c r="J28" s="121"/>
      <c r="K28" s="25"/>
      <c r="L28" s="25"/>
      <c r="M28" s="106"/>
    </row>
    <row r="29" spans="2:13" ht="30" x14ac:dyDescent="0.25">
      <c r="B29" s="24"/>
      <c r="C29" s="25" t="s">
        <v>39</v>
      </c>
      <c r="D29" s="25">
        <v>573</v>
      </c>
      <c r="E29" s="25"/>
      <c r="F29" s="26">
        <v>50</v>
      </c>
      <c r="G29" s="26" t="s">
        <v>37</v>
      </c>
      <c r="H29" s="24" t="s">
        <v>332</v>
      </c>
      <c r="I29" s="121"/>
      <c r="J29" s="121"/>
      <c r="K29" s="25"/>
      <c r="L29" s="25"/>
      <c r="M29" s="106"/>
    </row>
    <row r="30" spans="2:13" ht="30" x14ac:dyDescent="0.25">
      <c r="B30" s="24"/>
      <c r="C30" s="25" t="s">
        <v>36</v>
      </c>
      <c r="D30" s="25">
        <v>456</v>
      </c>
      <c r="E30" s="25"/>
      <c r="F30" s="26">
        <v>56</v>
      </c>
      <c r="G30" s="26" t="s">
        <v>37</v>
      </c>
      <c r="H30" s="24" t="s">
        <v>333</v>
      </c>
      <c r="I30" s="121" t="s">
        <v>328</v>
      </c>
      <c r="J30" s="121"/>
      <c r="K30" s="25"/>
      <c r="L30" s="25"/>
      <c r="M30" s="106"/>
    </row>
    <row r="31" spans="2:13" x14ac:dyDescent="0.25">
      <c r="B31" s="24"/>
      <c r="C31" s="25" t="s">
        <v>38</v>
      </c>
      <c r="D31" s="25">
        <v>1431</v>
      </c>
      <c r="E31" s="25">
        <v>4954</v>
      </c>
      <c r="F31" s="26">
        <v>80</v>
      </c>
      <c r="G31" s="26" t="s">
        <v>13</v>
      </c>
      <c r="H31" s="25"/>
      <c r="I31" s="121"/>
      <c r="J31" s="121"/>
      <c r="K31" s="25"/>
      <c r="L31" s="25"/>
      <c r="M31" s="106"/>
    </row>
    <row r="32" spans="2:13" x14ac:dyDescent="0.25">
      <c r="B32" s="17" t="s">
        <v>40</v>
      </c>
      <c r="C32" s="19">
        <v>2</v>
      </c>
      <c r="D32" s="19"/>
      <c r="E32" s="19"/>
      <c r="F32" s="20"/>
      <c r="G32" s="20"/>
      <c r="H32" s="19"/>
      <c r="I32" s="19"/>
      <c r="J32" s="19"/>
      <c r="K32" s="19"/>
      <c r="L32" s="19"/>
      <c r="M32" s="19"/>
    </row>
    <row r="33" spans="2:13" x14ac:dyDescent="0.25">
      <c r="B33" s="21" t="s">
        <v>11</v>
      </c>
      <c r="C33" s="22" t="s">
        <v>41</v>
      </c>
      <c r="D33" s="22">
        <v>4625</v>
      </c>
      <c r="E33" s="22"/>
      <c r="F33" s="23">
        <v>79</v>
      </c>
      <c r="G33" s="23" t="s">
        <v>13</v>
      </c>
      <c r="H33" s="22"/>
      <c r="I33" s="109" t="s">
        <v>334</v>
      </c>
      <c r="J33" s="22"/>
      <c r="K33" s="22"/>
      <c r="L33" s="22"/>
      <c r="M33" s="106" t="s">
        <v>340</v>
      </c>
    </row>
    <row r="34" spans="2:13" x14ac:dyDescent="0.25">
      <c r="B34" s="21"/>
      <c r="C34" s="22" t="s">
        <v>42</v>
      </c>
      <c r="D34" s="22">
        <v>2869</v>
      </c>
      <c r="E34" s="22"/>
      <c r="F34" s="23">
        <v>74</v>
      </c>
      <c r="G34" s="23" t="s">
        <v>13</v>
      </c>
      <c r="H34" s="22"/>
      <c r="I34" s="109"/>
      <c r="J34" s="22"/>
      <c r="K34" s="22"/>
      <c r="L34" s="22"/>
      <c r="M34" s="106"/>
    </row>
    <row r="35" spans="2:13" x14ac:dyDescent="0.25">
      <c r="B35" s="21"/>
      <c r="C35" s="22"/>
      <c r="D35" s="22"/>
      <c r="E35" s="22">
        <v>7494</v>
      </c>
      <c r="F35" s="23"/>
      <c r="G35" s="23"/>
      <c r="H35" s="22"/>
      <c r="I35" s="22"/>
      <c r="J35" s="22"/>
      <c r="K35" s="22"/>
      <c r="L35" s="22"/>
      <c r="M35" s="106"/>
    </row>
    <row r="36" spans="2:13" ht="30" customHeight="1" x14ac:dyDescent="0.25">
      <c r="B36" s="24" t="s">
        <v>11</v>
      </c>
      <c r="C36" s="25" t="s">
        <v>43</v>
      </c>
      <c r="D36" s="25">
        <v>5131</v>
      </c>
      <c r="E36" s="25"/>
      <c r="F36" s="26">
        <v>78</v>
      </c>
      <c r="G36" s="26" t="s">
        <v>13</v>
      </c>
      <c r="H36" s="25"/>
      <c r="I36" s="121" t="s">
        <v>339</v>
      </c>
      <c r="J36" s="25"/>
      <c r="K36" s="25"/>
      <c r="L36" s="25"/>
      <c r="M36" s="106"/>
    </row>
    <row r="37" spans="2:13" x14ac:dyDescent="0.25">
      <c r="B37" s="24"/>
      <c r="C37" s="25" t="s">
        <v>44</v>
      </c>
      <c r="D37" s="25"/>
      <c r="E37" s="25"/>
      <c r="F37" s="26">
        <v>85</v>
      </c>
      <c r="G37" s="26" t="s">
        <v>13</v>
      </c>
      <c r="H37" s="25"/>
      <c r="I37" s="121"/>
      <c r="J37" s="25"/>
      <c r="K37" s="25"/>
      <c r="L37" s="25"/>
      <c r="M37" s="106"/>
    </row>
    <row r="38" spans="2:13" x14ac:dyDescent="0.25">
      <c r="B38" s="24"/>
      <c r="C38" s="25" t="s">
        <v>45</v>
      </c>
      <c r="D38" s="25">
        <v>837</v>
      </c>
      <c r="E38" s="25"/>
      <c r="F38" s="26">
        <v>72</v>
      </c>
      <c r="G38" s="26" t="s">
        <v>13</v>
      </c>
      <c r="H38" s="25"/>
      <c r="I38" s="121"/>
      <c r="J38" s="25"/>
      <c r="K38" s="25"/>
      <c r="L38" s="25"/>
      <c r="M38" s="106"/>
    </row>
    <row r="39" spans="2:13" x14ac:dyDescent="0.25">
      <c r="B39" s="24"/>
      <c r="C39" s="25" t="s">
        <v>46</v>
      </c>
      <c r="D39" s="25">
        <v>3021</v>
      </c>
      <c r="E39" s="25"/>
      <c r="F39" s="26">
        <v>69</v>
      </c>
      <c r="G39" s="26" t="s">
        <v>13</v>
      </c>
      <c r="H39" s="25"/>
      <c r="I39" s="121"/>
      <c r="J39" s="25"/>
      <c r="K39" s="25"/>
      <c r="L39" s="25"/>
      <c r="M39" s="106"/>
    </row>
    <row r="40" spans="2:13" x14ac:dyDescent="0.25">
      <c r="B40" s="24"/>
      <c r="C40" s="25" t="s">
        <v>47</v>
      </c>
      <c r="D40" s="25"/>
      <c r="E40" s="25"/>
      <c r="F40" s="26">
        <v>81</v>
      </c>
      <c r="G40" s="26" t="s">
        <v>13</v>
      </c>
      <c r="H40" s="25"/>
      <c r="I40" s="121"/>
      <c r="J40" s="25"/>
      <c r="K40" s="25"/>
      <c r="L40" s="25"/>
      <c r="M40" s="106"/>
    </row>
    <row r="41" spans="2:13" ht="30" x14ac:dyDescent="0.25">
      <c r="B41" s="24"/>
      <c r="C41" s="25" t="s">
        <v>48</v>
      </c>
      <c r="D41" s="25">
        <v>223</v>
      </c>
      <c r="E41" s="25"/>
      <c r="F41" s="26">
        <v>41</v>
      </c>
      <c r="G41" s="26" t="s">
        <v>16</v>
      </c>
      <c r="H41" s="24" t="s">
        <v>333</v>
      </c>
      <c r="I41" s="25"/>
      <c r="J41" s="26" t="s">
        <v>335</v>
      </c>
      <c r="K41" s="25"/>
      <c r="L41" s="25"/>
      <c r="M41" s="106"/>
    </row>
    <row r="42" spans="2:13" x14ac:dyDescent="0.25">
      <c r="B42" s="24"/>
      <c r="C42" s="25"/>
      <c r="D42" s="25"/>
      <c r="E42" s="25">
        <v>9212</v>
      </c>
      <c r="F42" s="26"/>
      <c r="G42" s="26"/>
      <c r="H42" s="25"/>
      <c r="I42" s="25"/>
      <c r="J42" s="25"/>
      <c r="K42" s="25"/>
      <c r="L42" s="25"/>
      <c r="M42" s="106"/>
    </row>
    <row r="43" spans="2:13" x14ac:dyDescent="0.25">
      <c r="B43" s="17" t="s">
        <v>49</v>
      </c>
      <c r="C43" s="19">
        <v>8.5</v>
      </c>
      <c r="D43" s="19"/>
      <c r="E43" s="19"/>
      <c r="F43" s="20"/>
      <c r="G43" s="20"/>
      <c r="H43" s="19"/>
      <c r="I43" s="19"/>
      <c r="J43" s="19"/>
      <c r="K43" s="19">
        <v>1</v>
      </c>
      <c r="L43" s="19">
        <v>1</v>
      </c>
      <c r="M43" s="19"/>
    </row>
    <row r="44" spans="2:13" ht="15" customHeight="1" x14ac:dyDescent="0.25">
      <c r="B44" s="21" t="s">
        <v>11</v>
      </c>
      <c r="C44" s="22" t="s">
        <v>50</v>
      </c>
      <c r="D44" s="22">
        <v>4954</v>
      </c>
      <c r="E44" s="22"/>
      <c r="F44" s="23">
        <v>84</v>
      </c>
      <c r="G44" s="23" t="s">
        <v>13</v>
      </c>
      <c r="H44" s="22"/>
      <c r="I44" s="109" t="s">
        <v>334</v>
      </c>
      <c r="J44" s="22"/>
      <c r="K44" s="22"/>
      <c r="L44" s="22"/>
      <c r="M44" s="106" t="s">
        <v>363</v>
      </c>
    </row>
    <row r="45" spans="2:13" ht="39" customHeight="1" x14ac:dyDescent="0.25">
      <c r="B45" s="21"/>
      <c r="C45" s="22" t="s">
        <v>51</v>
      </c>
      <c r="D45" s="22">
        <v>4625</v>
      </c>
      <c r="E45" s="22"/>
      <c r="F45" s="23">
        <v>79</v>
      </c>
      <c r="G45" s="23" t="s">
        <v>13</v>
      </c>
      <c r="H45" s="22"/>
      <c r="I45" s="109"/>
      <c r="J45" s="22"/>
      <c r="K45" s="22"/>
      <c r="L45" s="22"/>
      <c r="M45" s="106"/>
    </row>
    <row r="46" spans="2:13" ht="27.75" customHeight="1" x14ac:dyDescent="0.25">
      <c r="B46" s="21"/>
      <c r="C46" s="22"/>
      <c r="D46" s="22"/>
      <c r="E46" s="22">
        <v>9579</v>
      </c>
      <c r="F46" s="23"/>
      <c r="G46" s="23"/>
      <c r="H46" s="22"/>
      <c r="I46" s="22"/>
      <c r="J46" s="22"/>
      <c r="K46" s="22"/>
      <c r="L46" s="22"/>
      <c r="M46" s="106"/>
    </row>
    <row r="47" spans="2:13" x14ac:dyDescent="0.25">
      <c r="B47" s="28" t="s">
        <v>11</v>
      </c>
      <c r="C47" s="29" t="s">
        <v>71</v>
      </c>
      <c r="D47" s="29">
        <v>5085</v>
      </c>
      <c r="E47" s="29"/>
      <c r="F47" s="30">
        <v>68</v>
      </c>
      <c r="G47" s="30" t="s">
        <v>13</v>
      </c>
      <c r="H47" s="29"/>
      <c r="I47" s="105"/>
      <c r="J47" s="105" t="s">
        <v>364</v>
      </c>
      <c r="K47" s="29"/>
      <c r="L47" s="29"/>
      <c r="M47" s="106"/>
    </row>
    <row r="48" spans="2:13" ht="45" x14ac:dyDescent="0.25">
      <c r="B48" s="28"/>
      <c r="C48" s="29" t="s">
        <v>72</v>
      </c>
      <c r="D48" s="29">
        <v>3173</v>
      </c>
      <c r="E48" s="29"/>
      <c r="F48" s="30">
        <v>62</v>
      </c>
      <c r="G48" s="30" t="s">
        <v>37</v>
      </c>
      <c r="H48" s="31" t="s">
        <v>360</v>
      </c>
      <c r="I48" s="105"/>
      <c r="J48" s="105"/>
      <c r="K48" s="29"/>
      <c r="L48" s="29"/>
      <c r="M48" s="106"/>
    </row>
    <row r="49" spans="2:13" x14ac:dyDescent="0.25">
      <c r="B49" s="28"/>
      <c r="C49" s="29" t="s">
        <v>73</v>
      </c>
      <c r="D49" s="29"/>
      <c r="E49" s="29"/>
      <c r="F49" s="30">
        <v>78</v>
      </c>
      <c r="G49" s="30" t="s">
        <v>13</v>
      </c>
      <c r="H49" s="29"/>
      <c r="I49" s="105"/>
      <c r="J49" s="105"/>
      <c r="K49" s="29"/>
      <c r="L49" s="29"/>
      <c r="M49" s="106"/>
    </row>
    <row r="50" spans="2:13" ht="15.75" thickBot="1" x14ac:dyDescent="0.3">
      <c r="B50" s="42"/>
      <c r="C50" s="43"/>
      <c r="D50" s="43"/>
      <c r="E50" s="43">
        <v>8258</v>
      </c>
      <c r="F50" s="44"/>
      <c r="G50" s="44"/>
      <c r="H50" s="43"/>
      <c r="I50" s="43"/>
      <c r="J50" s="43"/>
      <c r="K50" s="43"/>
      <c r="L50" s="43"/>
      <c r="M50" s="115"/>
    </row>
    <row r="51" spans="2:13" ht="15" customHeight="1" x14ac:dyDescent="0.25">
      <c r="B51" s="21" t="s">
        <v>52</v>
      </c>
      <c r="C51" s="22" t="s">
        <v>53</v>
      </c>
      <c r="D51" s="22">
        <v>5615</v>
      </c>
      <c r="E51" s="22"/>
      <c r="F51" s="23">
        <v>62</v>
      </c>
      <c r="G51" s="23" t="s">
        <v>37</v>
      </c>
      <c r="H51" s="109" t="s">
        <v>333</v>
      </c>
      <c r="I51" s="22"/>
      <c r="J51" s="116" t="s">
        <v>365</v>
      </c>
      <c r="K51" s="22"/>
      <c r="L51" s="22"/>
      <c r="M51" s="106" t="s">
        <v>345</v>
      </c>
    </row>
    <row r="52" spans="2:13" x14ac:dyDescent="0.25">
      <c r="B52" s="21"/>
      <c r="C52" s="22" t="s">
        <v>54</v>
      </c>
      <c r="D52" s="22"/>
      <c r="E52" s="22"/>
      <c r="F52" s="23">
        <v>72</v>
      </c>
      <c r="G52" s="23" t="s">
        <v>37</v>
      </c>
      <c r="H52" s="109"/>
      <c r="I52" s="22"/>
      <c r="J52" s="109"/>
      <c r="K52" s="22"/>
      <c r="L52" s="22"/>
      <c r="M52" s="106"/>
    </row>
    <row r="53" spans="2:13" x14ac:dyDescent="0.25">
      <c r="B53" s="21"/>
      <c r="C53" s="22" t="s">
        <v>55</v>
      </c>
      <c r="D53" s="22">
        <v>1359</v>
      </c>
      <c r="E53" s="22"/>
      <c r="F53" s="23">
        <v>71</v>
      </c>
      <c r="G53" s="23" t="s">
        <v>13</v>
      </c>
      <c r="H53" s="22"/>
      <c r="I53" s="22"/>
      <c r="J53" s="109"/>
      <c r="K53" s="22"/>
      <c r="L53" s="22"/>
      <c r="M53" s="106"/>
    </row>
    <row r="54" spans="2:13" x14ac:dyDescent="0.25">
      <c r="B54" s="21"/>
      <c r="C54" s="22" t="s">
        <v>56</v>
      </c>
      <c r="D54" s="22">
        <v>5859</v>
      </c>
      <c r="E54" s="22"/>
      <c r="F54" s="23">
        <v>70</v>
      </c>
      <c r="G54" s="23" t="s">
        <v>13</v>
      </c>
      <c r="H54" s="22"/>
      <c r="I54" s="22"/>
      <c r="J54" s="109" t="s">
        <v>366</v>
      </c>
      <c r="K54" s="22"/>
      <c r="L54" s="22"/>
      <c r="M54" s="106"/>
    </row>
    <row r="55" spans="2:13" x14ac:dyDescent="0.25">
      <c r="B55" s="21"/>
      <c r="C55" s="22" t="s">
        <v>57</v>
      </c>
      <c r="D55" s="22"/>
      <c r="E55" s="22"/>
      <c r="F55" s="23">
        <v>77</v>
      </c>
      <c r="G55" s="23" t="s">
        <v>13</v>
      </c>
      <c r="H55" s="22"/>
      <c r="I55" s="22"/>
      <c r="J55" s="109"/>
      <c r="K55" s="22"/>
      <c r="L55" s="22"/>
      <c r="M55" s="106"/>
    </row>
    <row r="56" spans="2:13" x14ac:dyDescent="0.25">
      <c r="B56" s="21"/>
      <c r="C56" s="22" t="s">
        <v>58</v>
      </c>
      <c r="D56" s="22">
        <v>4248</v>
      </c>
      <c r="E56" s="22"/>
      <c r="F56" s="23">
        <v>75</v>
      </c>
      <c r="G56" s="23" t="s">
        <v>13</v>
      </c>
      <c r="H56" s="22"/>
      <c r="I56" s="22"/>
      <c r="J56" s="109"/>
      <c r="K56" s="22"/>
      <c r="L56" s="22"/>
      <c r="M56" s="106"/>
    </row>
    <row r="57" spans="2:13" x14ac:dyDescent="0.25">
      <c r="B57" s="21"/>
      <c r="C57" s="22" t="s">
        <v>59</v>
      </c>
      <c r="D57" s="22"/>
      <c r="E57" s="22"/>
      <c r="F57" s="23">
        <v>86</v>
      </c>
      <c r="G57" s="23" t="s">
        <v>13</v>
      </c>
      <c r="H57" s="22"/>
      <c r="I57" s="22"/>
      <c r="J57" s="109"/>
      <c r="K57" s="22"/>
      <c r="L57" s="22"/>
      <c r="M57" s="106"/>
    </row>
    <row r="58" spans="2:13" ht="33" customHeight="1" x14ac:dyDescent="0.25">
      <c r="B58" s="21"/>
      <c r="C58" s="22"/>
      <c r="D58" s="22"/>
      <c r="E58" s="22">
        <v>17081</v>
      </c>
      <c r="F58" s="23"/>
      <c r="G58" s="23"/>
      <c r="H58" s="22"/>
      <c r="I58" s="22"/>
      <c r="J58" s="109"/>
      <c r="K58" s="22"/>
      <c r="L58" s="22"/>
      <c r="M58" s="106"/>
    </row>
    <row r="59" spans="2:13" ht="30" x14ac:dyDescent="0.25">
      <c r="B59" s="28" t="s">
        <v>361</v>
      </c>
      <c r="C59" s="29" t="s">
        <v>64</v>
      </c>
      <c r="D59" s="29">
        <v>5002</v>
      </c>
      <c r="E59" s="29"/>
      <c r="F59" s="30">
        <v>71</v>
      </c>
      <c r="G59" s="30" t="s">
        <v>13</v>
      </c>
      <c r="H59" s="29"/>
      <c r="I59" s="29"/>
      <c r="J59" s="29"/>
      <c r="K59" s="29"/>
      <c r="L59" s="29"/>
      <c r="M59" s="106"/>
    </row>
    <row r="60" spans="2:13" x14ac:dyDescent="0.25">
      <c r="B60" s="28"/>
      <c r="C60" s="29" t="s">
        <v>65</v>
      </c>
      <c r="D60" s="29"/>
      <c r="E60" s="29"/>
      <c r="F60" s="30">
        <v>78</v>
      </c>
      <c r="G60" s="30" t="s">
        <v>13</v>
      </c>
      <c r="H60" s="29"/>
      <c r="I60" s="29"/>
      <c r="J60" s="29"/>
      <c r="K60" s="29"/>
      <c r="L60" s="29"/>
      <c r="M60" s="106"/>
    </row>
    <row r="61" spans="2:13" ht="15.75" thickBot="1" x14ac:dyDescent="0.3">
      <c r="B61" s="42"/>
      <c r="C61" s="43"/>
      <c r="D61" s="43"/>
      <c r="E61" s="43">
        <v>5002</v>
      </c>
      <c r="F61" s="44"/>
      <c r="G61" s="44"/>
      <c r="H61" s="43"/>
      <c r="I61" s="43"/>
      <c r="J61" s="43"/>
      <c r="K61" s="43"/>
      <c r="L61" s="43"/>
      <c r="M61" s="115"/>
    </row>
    <row r="62" spans="2:13" ht="60" customHeight="1" x14ac:dyDescent="0.25">
      <c r="B62" s="21" t="s">
        <v>60</v>
      </c>
      <c r="C62" s="22" t="s">
        <v>61</v>
      </c>
      <c r="D62" s="22">
        <v>5160</v>
      </c>
      <c r="E62" s="22"/>
      <c r="F62" s="23">
        <v>82</v>
      </c>
      <c r="G62" s="23" t="s">
        <v>13</v>
      </c>
      <c r="H62" s="22"/>
      <c r="I62" s="116" t="s">
        <v>476</v>
      </c>
      <c r="J62" s="22"/>
      <c r="K62" s="22"/>
      <c r="L62" s="22"/>
      <c r="M62" s="106" t="s">
        <v>363</v>
      </c>
    </row>
    <row r="63" spans="2:13" ht="45" x14ac:dyDescent="0.25">
      <c r="B63" s="21"/>
      <c r="C63" s="22" t="s">
        <v>62</v>
      </c>
      <c r="D63" s="22">
        <v>5598</v>
      </c>
      <c r="E63" s="22"/>
      <c r="F63" s="23">
        <v>57</v>
      </c>
      <c r="G63" s="23" t="s">
        <v>37</v>
      </c>
      <c r="H63" s="10" t="s">
        <v>360</v>
      </c>
      <c r="I63" s="109"/>
      <c r="J63" s="22"/>
      <c r="K63" s="22"/>
      <c r="L63" s="22"/>
      <c r="M63" s="106"/>
    </row>
    <row r="64" spans="2:13" x14ac:dyDescent="0.25">
      <c r="B64" s="21"/>
      <c r="C64" s="22" t="s">
        <v>63</v>
      </c>
      <c r="D64" s="22"/>
      <c r="E64" s="22"/>
      <c r="F64" s="23">
        <v>76</v>
      </c>
      <c r="G64" s="23" t="s">
        <v>13</v>
      </c>
      <c r="H64" s="22"/>
      <c r="I64" s="109"/>
      <c r="J64" s="22"/>
      <c r="K64" s="22"/>
      <c r="L64" s="22"/>
      <c r="M64" s="106"/>
    </row>
    <row r="65" spans="2:13" ht="15.75" thickBot="1" x14ac:dyDescent="0.3">
      <c r="B65" s="39"/>
      <c r="C65" s="40"/>
      <c r="D65" s="40"/>
      <c r="E65" s="40">
        <v>10758</v>
      </c>
      <c r="F65" s="41"/>
      <c r="G65" s="41"/>
      <c r="H65" s="40"/>
      <c r="I65" s="120"/>
      <c r="J65" s="40"/>
      <c r="K65" s="40"/>
      <c r="L65" s="40"/>
      <c r="M65" s="115"/>
    </row>
    <row r="66" spans="2:13" x14ac:dyDescent="0.25">
      <c r="B66" s="28" t="s">
        <v>66</v>
      </c>
      <c r="C66" s="29" t="s">
        <v>67</v>
      </c>
      <c r="D66" s="29">
        <v>4712</v>
      </c>
      <c r="E66" s="29"/>
      <c r="F66" s="30">
        <v>74</v>
      </c>
      <c r="G66" s="30" t="s">
        <v>13</v>
      </c>
      <c r="H66" s="29"/>
      <c r="I66" s="119" t="s">
        <v>334</v>
      </c>
      <c r="J66" s="29"/>
      <c r="K66" s="29"/>
      <c r="L66" s="29"/>
      <c r="M66" s="106" t="s">
        <v>363</v>
      </c>
    </row>
    <row r="67" spans="2:13" x14ac:dyDescent="0.25">
      <c r="B67" s="28"/>
      <c r="C67" s="29" t="s">
        <v>68</v>
      </c>
      <c r="D67" s="29"/>
      <c r="E67" s="29"/>
      <c r="F67" s="30">
        <v>85</v>
      </c>
      <c r="G67" s="30" t="s">
        <v>13</v>
      </c>
      <c r="H67" s="29"/>
      <c r="I67" s="105"/>
      <c r="J67" s="29"/>
      <c r="K67" s="29"/>
      <c r="L67" s="29"/>
      <c r="M67" s="106"/>
    </row>
    <row r="68" spans="2:13" x14ac:dyDescent="0.25">
      <c r="B68" s="28"/>
      <c r="C68" s="29" t="s">
        <v>69</v>
      </c>
      <c r="D68" s="29">
        <v>3367</v>
      </c>
      <c r="E68" s="29"/>
      <c r="F68" s="30">
        <v>69</v>
      </c>
      <c r="G68" s="30" t="s">
        <v>13</v>
      </c>
      <c r="H68" s="29"/>
      <c r="I68" s="105"/>
      <c r="J68" s="29"/>
      <c r="K68" s="29"/>
      <c r="L68" s="29"/>
      <c r="M68" s="106"/>
    </row>
    <row r="69" spans="2:13" x14ac:dyDescent="0.25">
      <c r="B69" s="28"/>
      <c r="C69" s="29" t="s">
        <v>70</v>
      </c>
      <c r="D69" s="29"/>
      <c r="E69" s="29"/>
      <c r="F69" s="30">
        <v>74</v>
      </c>
      <c r="G69" s="30" t="s">
        <v>13</v>
      </c>
      <c r="H69" s="29"/>
      <c r="I69" s="105"/>
      <c r="J69" s="29"/>
      <c r="K69" s="29"/>
      <c r="L69" s="29"/>
      <c r="M69" s="106"/>
    </row>
    <row r="70" spans="2:13" x14ac:dyDescent="0.25">
      <c r="B70" s="28"/>
      <c r="C70" s="29"/>
      <c r="D70" s="29"/>
      <c r="E70" s="29">
        <v>8079</v>
      </c>
      <c r="F70" s="30"/>
      <c r="G70" s="30"/>
      <c r="H70" s="29"/>
      <c r="I70" s="29"/>
      <c r="J70" s="29"/>
      <c r="K70" s="29"/>
      <c r="L70" s="29"/>
      <c r="M70" s="106"/>
    </row>
    <row r="71" spans="2:13" x14ac:dyDescent="0.25">
      <c r="B71" s="17" t="s">
        <v>74</v>
      </c>
      <c r="C71" s="18" t="s">
        <v>75</v>
      </c>
      <c r="D71" s="19"/>
      <c r="E71" s="19"/>
      <c r="F71" s="20"/>
      <c r="G71" s="20"/>
      <c r="H71" s="19"/>
      <c r="I71" s="19"/>
      <c r="J71" s="19"/>
      <c r="K71" s="19"/>
      <c r="L71" s="19">
        <v>1</v>
      </c>
      <c r="M71" s="19"/>
    </row>
    <row r="72" spans="2:13" ht="60" customHeight="1" x14ac:dyDescent="0.25">
      <c r="B72" s="21" t="s">
        <v>11</v>
      </c>
      <c r="C72" s="22" t="s">
        <v>76</v>
      </c>
      <c r="D72" s="22">
        <v>2433</v>
      </c>
      <c r="E72" s="22"/>
      <c r="F72" s="23">
        <v>75</v>
      </c>
      <c r="G72" s="23" t="s">
        <v>13</v>
      </c>
      <c r="H72" s="22"/>
      <c r="I72" s="22"/>
      <c r="J72" s="10" t="s">
        <v>367</v>
      </c>
      <c r="K72" s="22"/>
      <c r="L72" s="22"/>
      <c r="M72" s="106" t="s">
        <v>345</v>
      </c>
    </row>
    <row r="73" spans="2:13" x14ac:dyDescent="0.25">
      <c r="B73" s="21"/>
      <c r="C73" s="22" t="s">
        <v>77</v>
      </c>
      <c r="D73" s="22"/>
      <c r="E73" s="22"/>
      <c r="F73" s="23">
        <v>74</v>
      </c>
      <c r="G73" s="23" t="s">
        <v>13</v>
      </c>
      <c r="H73" s="22"/>
      <c r="I73" s="22"/>
      <c r="J73" s="22"/>
      <c r="K73" s="22"/>
      <c r="L73" s="22"/>
      <c r="M73" s="106"/>
    </row>
    <row r="74" spans="2:13" ht="30" x14ac:dyDescent="0.25">
      <c r="B74" s="21"/>
      <c r="C74" s="22" t="s">
        <v>78</v>
      </c>
      <c r="D74" s="22">
        <v>95</v>
      </c>
      <c r="E74" s="22"/>
      <c r="F74" s="23">
        <v>68</v>
      </c>
      <c r="G74" s="23" t="s">
        <v>37</v>
      </c>
      <c r="H74" s="21" t="s">
        <v>342</v>
      </c>
      <c r="I74" s="22"/>
      <c r="J74" s="22"/>
      <c r="K74" s="22"/>
      <c r="L74" s="22"/>
      <c r="M74" s="106"/>
    </row>
    <row r="75" spans="2:13" x14ac:dyDescent="0.25">
      <c r="B75" s="21"/>
      <c r="C75" s="22" t="s">
        <v>79</v>
      </c>
      <c r="D75" s="22"/>
      <c r="E75" s="22"/>
      <c r="F75" s="23">
        <v>85</v>
      </c>
      <c r="G75" s="23" t="s">
        <v>13</v>
      </c>
      <c r="H75" s="22"/>
      <c r="I75" s="22"/>
      <c r="J75" s="22"/>
      <c r="K75" s="22"/>
      <c r="L75" s="22"/>
      <c r="M75" s="106"/>
    </row>
    <row r="76" spans="2:13" x14ac:dyDescent="0.25">
      <c r="B76" s="21"/>
      <c r="C76" s="22"/>
      <c r="D76" s="22"/>
      <c r="E76" s="22">
        <v>2528</v>
      </c>
      <c r="F76" s="23"/>
      <c r="G76" s="23"/>
      <c r="H76" s="22"/>
      <c r="I76" s="22"/>
      <c r="J76" s="22"/>
      <c r="K76" s="22"/>
      <c r="L76" s="22"/>
      <c r="M76" s="106"/>
    </row>
    <row r="77" spans="2:13" x14ac:dyDescent="0.25">
      <c r="B77" s="28" t="s">
        <v>60</v>
      </c>
      <c r="C77" s="29" t="s">
        <v>80</v>
      </c>
      <c r="D77" s="29">
        <v>2921</v>
      </c>
      <c r="E77" s="29"/>
      <c r="F77" s="30">
        <v>62</v>
      </c>
      <c r="G77" s="30" t="s">
        <v>13</v>
      </c>
      <c r="H77" s="29"/>
      <c r="I77" s="29"/>
      <c r="J77" s="105" t="s">
        <v>344</v>
      </c>
      <c r="K77" s="29"/>
      <c r="L77" s="29"/>
      <c r="M77" s="106"/>
    </row>
    <row r="78" spans="2:13" ht="30" x14ac:dyDescent="0.25">
      <c r="B78" s="28"/>
      <c r="C78" s="29" t="s">
        <v>81</v>
      </c>
      <c r="D78" s="29">
        <v>609</v>
      </c>
      <c r="E78" s="29"/>
      <c r="F78" s="30">
        <v>52</v>
      </c>
      <c r="G78" s="30" t="s">
        <v>37</v>
      </c>
      <c r="H78" s="28" t="s">
        <v>336</v>
      </c>
      <c r="I78" s="29"/>
      <c r="J78" s="105"/>
      <c r="K78" s="29"/>
      <c r="L78" s="29"/>
      <c r="M78" s="106"/>
    </row>
    <row r="79" spans="2:13" x14ac:dyDescent="0.25">
      <c r="B79" s="28"/>
      <c r="C79" s="29" t="s">
        <v>82</v>
      </c>
      <c r="D79" s="29">
        <v>7561</v>
      </c>
      <c r="E79" s="29"/>
      <c r="F79" s="30">
        <v>81</v>
      </c>
      <c r="G79" s="30" t="s">
        <v>13</v>
      </c>
      <c r="H79" s="29"/>
      <c r="I79" s="29"/>
      <c r="J79" s="105"/>
      <c r="K79" s="29"/>
      <c r="L79" s="29"/>
      <c r="M79" s="106"/>
    </row>
    <row r="80" spans="2:13" x14ac:dyDescent="0.25">
      <c r="B80" s="28"/>
      <c r="C80" s="29"/>
      <c r="D80" s="29"/>
      <c r="E80" s="29">
        <v>11091</v>
      </c>
      <c r="F80" s="30"/>
      <c r="G80" s="30"/>
      <c r="H80" s="29"/>
      <c r="I80" s="29"/>
      <c r="J80" s="29"/>
      <c r="K80" s="29"/>
      <c r="L80" s="29"/>
      <c r="M80" s="106"/>
    </row>
    <row r="81" spans="1:13" x14ac:dyDescent="0.25">
      <c r="B81" s="17" t="s">
        <v>83</v>
      </c>
      <c r="C81" s="19">
        <v>4</v>
      </c>
      <c r="D81" s="19"/>
      <c r="E81" s="19"/>
      <c r="F81" s="20"/>
      <c r="G81" s="20"/>
      <c r="H81" s="19"/>
      <c r="I81" s="19"/>
      <c r="J81" s="19"/>
      <c r="K81" s="19">
        <v>1</v>
      </c>
      <c r="L81" s="19"/>
      <c r="M81" s="19"/>
    </row>
    <row r="82" spans="1:13" ht="15" customHeight="1" x14ac:dyDescent="0.25">
      <c r="B82" s="28" t="s">
        <v>11</v>
      </c>
      <c r="C82" s="29" t="s">
        <v>84</v>
      </c>
      <c r="D82" s="29">
        <v>6782</v>
      </c>
      <c r="E82" s="29"/>
      <c r="F82" s="30">
        <v>82</v>
      </c>
      <c r="G82" s="30" t="s">
        <v>37</v>
      </c>
      <c r="H82" s="105" t="s">
        <v>348</v>
      </c>
      <c r="I82" s="105" t="s">
        <v>368</v>
      </c>
      <c r="J82" s="29"/>
      <c r="K82" s="29"/>
      <c r="L82" s="29"/>
      <c r="M82" s="106" t="s">
        <v>350</v>
      </c>
    </row>
    <row r="83" spans="1:13" x14ac:dyDescent="0.25">
      <c r="B83" s="28"/>
      <c r="C83" s="29" t="s">
        <v>85</v>
      </c>
      <c r="D83" s="29">
        <v>7110</v>
      </c>
      <c r="E83" s="29"/>
      <c r="F83" s="30">
        <v>75</v>
      </c>
      <c r="G83" s="30" t="s">
        <v>37</v>
      </c>
      <c r="H83" s="105"/>
      <c r="I83" s="105"/>
      <c r="J83" s="29"/>
      <c r="K83" s="29"/>
      <c r="L83" s="29"/>
      <c r="M83" s="106"/>
    </row>
    <row r="84" spans="1:13" ht="60.75" customHeight="1" x14ac:dyDescent="0.25">
      <c r="B84" s="28"/>
      <c r="C84" s="29" t="s">
        <v>86</v>
      </c>
      <c r="D84" s="29"/>
      <c r="E84" s="35">
        <v>13892</v>
      </c>
      <c r="F84" s="30">
        <v>57</v>
      </c>
      <c r="G84" s="30"/>
      <c r="H84" s="105"/>
      <c r="I84" s="105"/>
      <c r="J84" s="29"/>
      <c r="K84" s="29"/>
      <c r="L84" s="29"/>
      <c r="M84" s="106"/>
    </row>
    <row r="85" spans="1:13" x14ac:dyDescent="0.25">
      <c r="B85" s="21" t="s">
        <v>11</v>
      </c>
      <c r="C85" s="22" t="s">
        <v>87</v>
      </c>
      <c r="D85" s="22">
        <v>9502</v>
      </c>
      <c r="E85" s="22"/>
      <c r="F85" s="23">
        <v>73</v>
      </c>
      <c r="G85" s="23" t="s">
        <v>13</v>
      </c>
      <c r="H85" s="22"/>
      <c r="I85" s="22"/>
      <c r="J85" s="22"/>
      <c r="K85" s="22"/>
      <c r="L85" s="22"/>
      <c r="M85" s="106"/>
    </row>
    <row r="86" spans="1:13" x14ac:dyDescent="0.25">
      <c r="B86" s="21"/>
      <c r="C86" s="22" t="s">
        <v>88</v>
      </c>
      <c r="D86" s="22"/>
      <c r="E86" s="22"/>
      <c r="F86" s="23">
        <v>80</v>
      </c>
      <c r="G86" s="23" t="s">
        <v>13</v>
      </c>
      <c r="H86" s="22"/>
      <c r="I86" s="22"/>
      <c r="J86" s="22"/>
      <c r="K86" s="22"/>
      <c r="L86" s="22"/>
      <c r="M86" s="106"/>
    </row>
    <row r="87" spans="1:13" x14ac:dyDescent="0.25">
      <c r="B87" s="21"/>
      <c r="C87" s="22"/>
      <c r="D87" s="22"/>
      <c r="E87" s="22">
        <v>9502</v>
      </c>
      <c r="F87" s="23"/>
      <c r="G87" s="23"/>
      <c r="H87" s="22"/>
      <c r="I87" s="22"/>
      <c r="J87" s="22"/>
      <c r="K87" s="22"/>
      <c r="L87" s="22"/>
      <c r="M87" s="106"/>
    </row>
    <row r="88" spans="1:13" x14ac:dyDescent="0.25">
      <c r="B88" s="32" t="s">
        <v>11</v>
      </c>
      <c r="C88" s="33" t="s">
        <v>89</v>
      </c>
      <c r="D88" s="33">
        <v>4139</v>
      </c>
      <c r="E88" s="33"/>
      <c r="F88" s="34">
        <v>65</v>
      </c>
      <c r="G88" s="34" t="s">
        <v>37</v>
      </c>
      <c r="H88" s="117" t="s">
        <v>347</v>
      </c>
      <c r="I88" s="33"/>
      <c r="J88" s="118" t="s">
        <v>349</v>
      </c>
      <c r="K88" s="33"/>
      <c r="L88" s="33"/>
      <c r="M88" s="106"/>
    </row>
    <row r="89" spans="1:13" ht="47.25" customHeight="1" x14ac:dyDescent="0.25">
      <c r="B89" s="32"/>
      <c r="C89" s="33" t="s">
        <v>90</v>
      </c>
      <c r="D89" s="33"/>
      <c r="E89" s="33"/>
      <c r="F89" s="34">
        <v>65</v>
      </c>
      <c r="G89" s="34" t="s">
        <v>37</v>
      </c>
      <c r="H89" s="117"/>
      <c r="I89" s="33"/>
      <c r="J89" s="118"/>
      <c r="K89" s="33"/>
      <c r="L89" s="33"/>
      <c r="M89" s="106"/>
    </row>
    <row r="90" spans="1:13" x14ac:dyDescent="0.25">
      <c r="B90" s="32"/>
      <c r="C90" s="33" t="s">
        <v>91</v>
      </c>
      <c r="D90" s="33"/>
      <c r="E90" s="33"/>
      <c r="F90" s="34">
        <v>68</v>
      </c>
      <c r="G90" s="34" t="s">
        <v>37</v>
      </c>
      <c r="H90" s="33" t="s">
        <v>346</v>
      </c>
      <c r="I90" s="33"/>
      <c r="J90" s="118"/>
      <c r="K90" s="33"/>
      <c r="L90" s="33"/>
      <c r="M90" s="106"/>
    </row>
    <row r="91" spans="1:13" x14ac:dyDescent="0.25">
      <c r="B91" s="32"/>
      <c r="C91" s="33" t="s">
        <v>92</v>
      </c>
      <c r="D91" s="33">
        <v>7488</v>
      </c>
      <c r="E91" s="33"/>
      <c r="F91" s="34">
        <v>74</v>
      </c>
      <c r="G91" s="34" t="s">
        <v>13</v>
      </c>
      <c r="H91" s="33"/>
      <c r="I91" s="33"/>
      <c r="J91" s="118"/>
      <c r="K91" s="33"/>
      <c r="L91" s="33"/>
      <c r="M91" s="106"/>
    </row>
    <row r="92" spans="1:13" x14ac:dyDescent="0.25">
      <c r="B92" s="32"/>
      <c r="C92" s="33" t="s">
        <v>93</v>
      </c>
      <c r="D92" s="33"/>
      <c r="E92" s="33"/>
      <c r="F92" s="34">
        <v>72</v>
      </c>
      <c r="G92" s="34" t="s">
        <v>13</v>
      </c>
      <c r="H92" s="33"/>
      <c r="I92" s="33"/>
      <c r="J92" s="118"/>
      <c r="K92" s="33"/>
      <c r="L92" s="33"/>
      <c r="M92" s="106"/>
    </row>
    <row r="93" spans="1:13" ht="30" x14ac:dyDescent="0.25">
      <c r="B93" s="32" t="s">
        <v>417</v>
      </c>
      <c r="C93" s="33"/>
      <c r="D93" s="33"/>
      <c r="E93" s="33">
        <v>11627</v>
      </c>
      <c r="F93" s="34"/>
      <c r="G93" s="34"/>
      <c r="H93" s="33"/>
      <c r="I93" s="33"/>
      <c r="J93" s="33"/>
      <c r="K93" s="33"/>
      <c r="L93" s="33"/>
      <c r="M93" s="106"/>
    </row>
    <row r="94" spans="1:13" x14ac:dyDescent="0.25">
      <c r="A94" s="19"/>
      <c r="B94" s="27"/>
      <c r="C94" s="18" t="s">
        <v>94</v>
      </c>
      <c r="D94" s="19">
        <v>145257</v>
      </c>
      <c r="E94" s="19">
        <v>145257</v>
      </c>
      <c r="F94" s="20"/>
      <c r="G94" s="20"/>
      <c r="H94" s="19"/>
      <c r="I94" s="19"/>
      <c r="J94" s="19"/>
      <c r="K94" s="19">
        <v>2.5</v>
      </c>
      <c r="L94" s="19">
        <v>3</v>
      </c>
      <c r="M94" s="19"/>
    </row>
    <row r="95" spans="1:13" x14ac:dyDescent="0.25">
      <c r="C95" s="9" t="s">
        <v>488</v>
      </c>
    </row>
  </sheetData>
  <mergeCells count="34">
    <mergeCell ref="I36:I40"/>
    <mergeCell ref="M33:M42"/>
    <mergeCell ref="J12:J13"/>
    <mergeCell ref="J23:J25"/>
    <mergeCell ref="I30:I31"/>
    <mergeCell ref="I27:I29"/>
    <mergeCell ref="J27:J31"/>
    <mergeCell ref="I15:I16"/>
    <mergeCell ref="M4:M21"/>
    <mergeCell ref="J4:J9"/>
    <mergeCell ref="I10:I11"/>
    <mergeCell ref="I17:I18"/>
    <mergeCell ref="I19:I20"/>
    <mergeCell ref="M23:M31"/>
    <mergeCell ref="I33:I34"/>
    <mergeCell ref="H88:H89"/>
    <mergeCell ref="H82:H84"/>
    <mergeCell ref="J88:J92"/>
    <mergeCell ref="M82:M93"/>
    <mergeCell ref="M62:M65"/>
    <mergeCell ref="M66:M70"/>
    <mergeCell ref="J77:J79"/>
    <mergeCell ref="M72:M80"/>
    <mergeCell ref="I66:I69"/>
    <mergeCell ref="I82:I84"/>
    <mergeCell ref="I62:I65"/>
    <mergeCell ref="H51:H52"/>
    <mergeCell ref="I44:I45"/>
    <mergeCell ref="M44:M50"/>
    <mergeCell ref="M51:M61"/>
    <mergeCell ref="I47:I49"/>
    <mergeCell ref="J47:J49"/>
    <mergeCell ref="J51:J53"/>
    <mergeCell ref="J54:J5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223C3-371B-41AB-A48E-36B65296000B}">
  <sheetPr>
    <tabColor rgb="FFFF0000"/>
  </sheetPr>
  <dimension ref="A2:H11"/>
  <sheetViews>
    <sheetView workbookViewId="0">
      <selection activeCell="A12" sqref="A12"/>
    </sheetView>
  </sheetViews>
  <sheetFormatPr defaultRowHeight="15" x14ac:dyDescent="0.25"/>
  <cols>
    <col min="3" max="3" width="9.140625" style="93"/>
    <col min="4" max="8" width="9.140625" style="49"/>
  </cols>
  <sheetData>
    <row r="2" spans="1:8" ht="30" x14ac:dyDescent="0.25">
      <c r="C2" s="58" t="s">
        <v>414</v>
      </c>
      <c r="D2" s="58" t="s">
        <v>358</v>
      </c>
      <c r="E2" s="58" t="s">
        <v>416</v>
      </c>
      <c r="F2" s="58"/>
      <c r="G2" s="58" t="s">
        <v>415</v>
      </c>
      <c r="H2" s="58" t="s">
        <v>359</v>
      </c>
    </row>
    <row r="3" spans="1:8" x14ac:dyDescent="0.25">
      <c r="A3" t="s">
        <v>413</v>
      </c>
      <c r="C3" s="93">
        <v>29</v>
      </c>
      <c r="D3" s="49">
        <v>3.5</v>
      </c>
      <c r="G3" s="49">
        <v>0.5</v>
      </c>
      <c r="H3" s="49">
        <v>3</v>
      </c>
    </row>
    <row r="4" spans="1:8" x14ac:dyDescent="0.25">
      <c r="A4" t="s">
        <v>412</v>
      </c>
      <c r="C4" s="93">
        <v>21.45</v>
      </c>
      <c r="D4" s="49">
        <v>1.8</v>
      </c>
      <c r="E4" s="49">
        <v>0.75</v>
      </c>
      <c r="H4" s="49">
        <v>2</v>
      </c>
    </row>
    <row r="5" spans="1:8" x14ac:dyDescent="0.25">
      <c r="A5" t="s">
        <v>356</v>
      </c>
      <c r="C5" s="93">
        <v>19</v>
      </c>
      <c r="D5" s="49">
        <v>2.5</v>
      </c>
      <c r="E5" s="49">
        <v>0.25</v>
      </c>
      <c r="H5" s="49">
        <v>3</v>
      </c>
    </row>
    <row r="6" spans="1:8" x14ac:dyDescent="0.25">
      <c r="A6" t="s">
        <v>357</v>
      </c>
      <c r="C6" s="93">
        <f>SUM(C3:C5)</f>
        <v>69.45</v>
      </c>
      <c r="D6" s="49">
        <f>SUM(D3:D5)</f>
        <v>7.8</v>
      </c>
      <c r="E6" s="49">
        <f>SUM(E3:E5)</f>
        <v>1</v>
      </c>
      <c r="H6" s="49">
        <f>SUM(H3:H5)</f>
        <v>8</v>
      </c>
    </row>
    <row r="7" spans="1:8" x14ac:dyDescent="0.25">
      <c r="A7" t="s">
        <v>491</v>
      </c>
      <c r="F7" s="49">
        <f>SUM(C6+D6+E6)</f>
        <v>78.25</v>
      </c>
    </row>
    <row r="9" spans="1:8" x14ac:dyDescent="0.25">
      <c r="A9" t="s">
        <v>418</v>
      </c>
    </row>
    <row r="11" spans="1:8" x14ac:dyDescent="0.25">
      <c r="A11" t="s">
        <v>490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Dundee Zone</vt:lpstr>
      <vt:lpstr>Perth Zone</vt:lpstr>
      <vt:lpstr>Stirling Zone</vt:lpstr>
      <vt:lpstr>Summary</vt:lpstr>
      <vt:lpstr>'Perth Zone'!_Toc145327467</vt:lpstr>
      <vt:lpstr>'Perth Zone'!_Toc145327468</vt:lpstr>
      <vt:lpstr>'Perth Zone'!_Toc145327469</vt:lpstr>
      <vt:lpstr>'Perth Zone'!_Toc145327470</vt:lpstr>
      <vt:lpstr>'Perth Zone'!_Toc145327471</vt:lpstr>
      <vt:lpstr>'Perth Zone'!_Toc145327472</vt:lpstr>
      <vt:lpstr>'Perth Zone'!_Toc145327473</vt:lpstr>
      <vt:lpstr>'Perth Zone'!_Toc145327474</vt:lpstr>
      <vt:lpstr>'Perth Zone'!_Toc145327475</vt:lpstr>
      <vt:lpstr>'Perth Zone'!_Toc145327476</vt:lpstr>
      <vt:lpstr>'Perth Zone'!_Toc145327477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Sharp</dc:creator>
  <cp:lastModifiedBy>Pres.</cp:lastModifiedBy>
  <dcterms:created xsi:type="dcterms:W3CDTF">2023-08-15T10:10:48Z</dcterms:created>
  <dcterms:modified xsi:type="dcterms:W3CDTF">2025-01-31T14:54:42Z</dcterms:modified>
</cp:coreProperties>
</file>